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1\8. jednání\"/>
    </mc:Choice>
  </mc:AlternateContent>
  <xr:revisionPtr revIDLastSave="0" documentId="13_ncr:1_{D94ED8E6-F49F-4CFE-9D54-0266B64AC5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ývoj hraný film" sheetId="2" r:id="rId1"/>
    <sheet name="CK" sheetId="3" r:id="rId2"/>
    <sheet name="HB" sheetId="4" r:id="rId3"/>
    <sheet name="JK" sheetId="5" r:id="rId4"/>
    <sheet name="LC" sheetId="6" r:id="rId5"/>
    <sheet name="MS" sheetId="7" r:id="rId6"/>
    <sheet name="NS" sheetId="8" r:id="rId7"/>
    <sheet name="OZ" sheetId="9" r:id="rId8"/>
    <sheet name="TCD" sheetId="10" r:id="rId9"/>
  </sheets>
  <definedNames>
    <definedName name="_xlnm.Print_Area" localSheetId="0">'Vývoj hraný film'!$A$1:$AC$50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0" l="1"/>
  <c r="D42" i="10"/>
  <c r="E42" i="9"/>
  <c r="D42" i="9"/>
  <c r="E42" i="8"/>
  <c r="D42" i="8"/>
  <c r="E42" i="7"/>
  <c r="D42" i="7"/>
  <c r="E42" i="6"/>
  <c r="D42" i="6"/>
  <c r="E42" i="5"/>
  <c r="D42" i="5"/>
  <c r="E42" i="4"/>
  <c r="D42" i="4"/>
  <c r="E42" i="3"/>
  <c r="D42" i="3"/>
  <c r="E44" i="2" l="1"/>
  <c r="D44" i="2"/>
  <c r="T44" i="2" l="1"/>
  <c r="T45" i="2" s="1"/>
</calcChain>
</file>

<file path=xl/sharedStrings.xml><?xml version="1.0" encoding="utf-8"?>
<sst xmlns="http://schemas.openxmlformats.org/spreadsheetml/2006/main" count="2757" uniqueCount="172">
  <si>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</si>
  <si>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</si>
  <si>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</si>
  <si>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</si>
  <si>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</si>
  <si>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</si>
  <si>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</si>
  <si>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</si>
  <si>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</si>
  <si>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</si>
  <si>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</si>
  <si>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</si>
  <si>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</si>
  <si>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</si>
  <si>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</si>
  <si>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</si>
  <si>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</si>
  <si>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</si>
  <si>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</si>
  <si>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</si>
  <si>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</si>
  <si>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</si>
  <si>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</si>
  <si>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</si>
  <si>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</si>
  <si>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</si>
  <si>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</si>
  <si>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</si>
  <si>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</si>
  <si>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</si>
  <si>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</si>
  <si>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</si>
  <si>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</si>
  <si>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</si>
  <si>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</si>
  <si>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</si>
  <si>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Kompletní vývoj celovečerního hraného filmu</t>
  </si>
  <si>
    <r>
      <t xml:space="preserve">1. </t>
    </r>
    <r>
      <rPr>
        <sz val="9.5"/>
        <color theme="1"/>
        <rFont val="Arial"/>
        <family val="2"/>
        <charset val="238"/>
      </rPr>
      <t>podporovat žánrovou, tematickou a stylovou různorodost českých kinematografických děl</t>
    </r>
  </si>
  <si>
    <r>
      <t xml:space="preserve">2. </t>
    </r>
    <r>
      <rPr>
        <sz val="9.5"/>
        <color theme="1"/>
        <rFont val="Arial"/>
        <family val="2"/>
        <charset val="238"/>
      </rPr>
      <t>podporovat vývoj českého kinematografického díla ve smyslu prohloubené práce autora a dramaturga na scénáři a následných aktivit producenta, které směřují k zajištění financování a k připravenosti projektu k natáčení</t>
    </r>
  </si>
  <si>
    <r>
      <t xml:space="preserve">3. </t>
    </r>
    <r>
      <rPr>
        <sz val="9.5"/>
        <color theme="1"/>
        <rFont val="Arial"/>
        <family val="2"/>
        <charset val="238"/>
      </rPr>
      <t>zvýšit potenciál projektů pro získání mezinárodní koprodukce (Eurimages, Media, zahraniční partneři, zahraniční televizní vysilatelé)</t>
    </r>
  </si>
  <si>
    <t>Podpora je určena pro vývoj celovečerního hraného českého kinematografického díla (ve smyslu § 2. odst. 1 písm. f) zákona o audiovizi), jehož součástí je vypracování konečné verze scénáře, vytvoření plánu výroby, aproximativního rozpočtu, aproximativního finančního plánu a jeho předpokládaného zajištění.</t>
  </si>
  <si>
    <t>4. Podpora debutantů a nastupující filmařské generace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</si>
  <si>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</si>
  <si>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2021-1-4-15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</si>
  <si>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10. 2. 2021-10. 3. 2021
</t>
    </r>
    <r>
      <rPr>
        <b/>
        <sz val="9.5"/>
        <color theme="1"/>
        <rFont val="Arial"/>
        <family val="2"/>
        <charset val="238"/>
      </rPr>
      <t>Finanční alokace:</t>
    </r>
    <r>
      <rPr>
        <sz val="9.5"/>
        <color theme="1"/>
        <rFont val="Arial"/>
        <family val="2"/>
        <charset val="238"/>
      </rPr>
      <t xml:space="preserve"> 9 000 000 Kč</t>
    </r>
    <r>
      <rPr>
        <b/>
        <sz val="9.5"/>
        <color theme="1"/>
        <rFont val="Arial"/>
        <family val="2"/>
        <charset val="238"/>
      </rPr>
      <t/>
    </r>
  </si>
  <si>
    <r>
      <rPr>
        <b/>
        <sz val="9.5"/>
        <color theme="1"/>
        <rFont val="Arial"/>
        <family val="2"/>
        <charset val="238"/>
      </rP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března 2024
</t>
    </r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</si>
  <si>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Sestra Hana-vývoj</t>
  </si>
  <si>
    <t>Tanec trosečníků</t>
  </si>
  <si>
    <t>Fair Trade</t>
  </si>
  <si>
    <t>Na šňůře</t>
  </si>
  <si>
    <t>Principálka</t>
  </si>
  <si>
    <t>Alice a Černá královna</t>
  </si>
  <si>
    <t>Neviditelná ztráta</t>
  </si>
  <si>
    <t>Medvědi</t>
  </si>
  <si>
    <t>Tanec s medvědem</t>
  </si>
  <si>
    <t>Klid je síla</t>
  </si>
  <si>
    <t>Na druhé straně léta</t>
  </si>
  <si>
    <t>Poberta</t>
  </si>
  <si>
    <t>Rekordwoman</t>
  </si>
  <si>
    <t>Princezna zakletá v čase 2</t>
  </si>
  <si>
    <t>HUMAN INSTINCT</t>
  </si>
  <si>
    <t>Mord</t>
  </si>
  <si>
    <t>Projekt Orgon</t>
  </si>
  <si>
    <t>Boží posel</t>
  </si>
  <si>
    <t>Květina</t>
  </si>
  <si>
    <t>Chica Checa</t>
  </si>
  <si>
    <t>Lukáš chodí za Lenkou</t>
  </si>
  <si>
    <t>Nejpilnější z nás</t>
  </si>
  <si>
    <t>Slavík za mříží</t>
  </si>
  <si>
    <t>O srdce člověka</t>
  </si>
  <si>
    <t>Legenda</t>
  </si>
  <si>
    <t>Můry</t>
  </si>
  <si>
    <t>Teorie podivnosti</t>
  </si>
  <si>
    <t>4536/2021</t>
  </si>
  <si>
    <t>4540/2021</t>
  </si>
  <si>
    <t>4542/2021</t>
  </si>
  <si>
    <t>4545/2021</t>
  </si>
  <si>
    <t>4547/2021</t>
  </si>
  <si>
    <t>4548/2021</t>
  </si>
  <si>
    <t>4550/2021</t>
  </si>
  <si>
    <t>4551/2021</t>
  </si>
  <si>
    <t>4552/2021</t>
  </si>
  <si>
    <t>4553/2021</t>
  </si>
  <si>
    <t>4554/2021</t>
  </si>
  <si>
    <t>4557/2021</t>
  </si>
  <si>
    <t>4558/2021</t>
  </si>
  <si>
    <t>4559/2021</t>
  </si>
  <si>
    <t>4560/2021</t>
  </si>
  <si>
    <t>4561/2021</t>
  </si>
  <si>
    <t>4567/2021</t>
  </si>
  <si>
    <t>4568/2021</t>
  </si>
  <si>
    <t>4572/2021</t>
  </si>
  <si>
    <t>4573/2021</t>
  </si>
  <si>
    <t>4574/2021</t>
  </si>
  <si>
    <t>4576/2021</t>
  </si>
  <si>
    <t>4578/2021</t>
  </si>
  <si>
    <t>4581/2021</t>
  </si>
  <si>
    <t>4582/2021</t>
  </si>
  <si>
    <t>4586/2021</t>
  </si>
  <si>
    <t>4587/2021</t>
  </si>
  <si>
    <t>4589/2021</t>
  </si>
  <si>
    <t>Last Films</t>
  </si>
  <si>
    <t>CINEART TV PRAGUE</t>
  </si>
  <si>
    <t xml:space="preserve">Global Relations </t>
  </si>
  <si>
    <t>Libor Adam</t>
  </si>
  <si>
    <t>8Heads Productions</t>
  </si>
  <si>
    <t>Sirius Films Manual</t>
  </si>
  <si>
    <t>LOVE.FRAME</t>
  </si>
  <si>
    <t>LUMINAR Film</t>
  </si>
  <si>
    <t>Logline Production</t>
  </si>
  <si>
    <t>AEROFILMS</t>
  </si>
  <si>
    <t>nutprodukce</t>
  </si>
  <si>
    <t>BEDNA FILMS</t>
  </si>
  <si>
    <t>ProfesionálníVideo</t>
  </si>
  <si>
    <t>IS Produkce</t>
  </si>
  <si>
    <t>Breathless Films</t>
  </si>
  <si>
    <t>NEGATIV</t>
  </si>
  <si>
    <t>Helium Film</t>
  </si>
  <si>
    <t>Unit and Sofa Praha</t>
  </si>
  <si>
    <t>Silk Films</t>
  </si>
  <si>
    <t>Bratři</t>
  </si>
  <si>
    <t>Xova Film</t>
  </si>
  <si>
    <t xml:space="preserve">Balkanfilm </t>
  </si>
  <si>
    <t>MasterFilm</t>
  </si>
  <si>
    <t>BIO ILLUSION</t>
  </si>
  <si>
    <t>FILM KOLEKTIV</t>
  </si>
  <si>
    <t>Uhrík, Štefan</t>
  </si>
  <si>
    <t>Mahdal, Martin</t>
  </si>
  <si>
    <t>Cielová, Hana</t>
  </si>
  <si>
    <t>Voráč, Jiří</t>
  </si>
  <si>
    <t>Schmarc, Vít</t>
  </si>
  <si>
    <t>Slováková, Andrea</t>
  </si>
  <si>
    <t>Svatoňová, Kateřina</t>
  </si>
  <si>
    <t>Szczepanik, Petr</t>
  </si>
  <si>
    <t>Mišúr, Martin</t>
  </si>
  <si>
    <t>Gregor, Lukáš</t>
  </si>
  <si>
    <t>Kopecká, Anna</t>
  </si>
  <si>
    <t>Daňhel, Jan</t>
  </si>
  <si>
    <t>Walló, Olga</t>
  </si>
  <si>
    <t>Šrajer, Martin</t>
  </si>
  <si>
    <t>Jiřiště, Jakub</t>
  </si>
  <si>
    <t>Seidl, Tomáš</t>
  </si>
  <si>
    <t>Nováková, Marta</t>
  </si>
  <si>
    <t>Reifová, Irena</t>
  </si>
  <si>
    <t>Vadas, Martin</t>
  </si>
  <si>
    <t>Lukeš, Jan</t>
  </si>
  <si>
    <t>Špidla, Šimon</t>
  </si>
  <si>
    <t>Ryšavý, Martin</t>
  </si>
  <si>
    <t>ne</t>
  </si>
  <si>
    <t>ano</t>
  </si>
  <si>
    <t>x</t>
  </si>
  <si>
    <t>Kührová, Veronika</t>
  </si>
  <si>
    <t>Mathé, Ivo</t>
  </si>
  <si>
    <t>Borovan, Pavel</t>
  </si>
  <si>
    <t>Krasnohorský, Juraj</t>
  </si>
  <si>
    <t>Vandas, Martin</t>
  </si>
  <si>
    <t>Krejčí, Tereza</t>
  </si>
  <si>
    <t>Schwarcz, Viktor</t>
  </si>
  <si>
    <t>Konečný, Lubomír</t>
  </si>
  <si>
    <t>Tuček, Daniel</t>
  </si>
  <si>
    <t>Kráčmer, Michal</t>
  </si>
  <si>
    <t>investiční dotace</t>
  </si>
  <si>
    <t>90%</t>
  </si>
  <si>
    <t>80%</t>
  </si>
  <si>
    <t>70%</t>
  </si>
  <si>
    <t>65%</t>
  </si>
  <si>
    <t>75%</t>
  </si>
  <si>
    <t>31.12.2022</t>
  </si>
  <si>
    <t>31.5.2023</t>
  </si>
  <si>
    <t>31.8.2022</t>
  </si>
  <si>
    <t>31.3.2023</t>
  </si>
  <si>
    <t>Projekty této výzvy budou na základě usnesení Rady č. 179/2021 hrazeny ze státní dotace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</si>
</sst>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/>
      <top/>
      <bottom style="thin">
        <color rgb="FFB4B4B4"/>
      </bottom>
      <diagonal/>
    </border>
  </borders>
  <cellStyleXfs count="2">
    <xf numFmtId="0" fontId="0" fillId="0" borderId="0"/>
    <xf numFmtId="0" fontId="8" fillId="0" borderId="0" applyFill="0" applyProtection="0"/>
  </cellStyleXfs>
  <cellXfs count="51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right" vertical="top"/>
    </xf>
    <xf numFmtId="3" fontId="2" fillId="0" borderId="1" xfId="0" applyNumberFormat="1" applyFont="1" applyFill="1" applyBorder="1" applyAlignment="1">
      <alignment horizontal="left" vertical="top"/>
    </xf>
    <xf numFmtId="3" fontId="2" fillId="0" borderId="1" xfId="0" applyNumberFormat="1" applyFont="1" applyFill="1" applyBorder="1" applyAlignment="1" applyProtection="1">
      <alignment horizontal="left" vertical="top"/>
      <protection locked="0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/>
    </xf>
    <xf numFmtId="3" fontId="7" fillId="0" borderId="0" xfId="0" applyNumberFormat="1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49" fontId="6" fillId="0" borderId="0" xfId="0" applyNumberFormat="1" applyFont="1" applyFill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/>
    </xf>
    <xf numFmtId="3" fontId="7" fillId="0" borderId="1" xfId="0" applyNumberFormat="1" applyFont="1" applyFill="1" applyBorder="1" applyAlignment="1">
      <alignment horizontal="right" vertical="top" wrapText="1"/>
    </xf>
    <xf numFmtId="3" fontId="2" fillId="0" borderId="1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3" fontId="2" fillId="0" borderId="1" xfId="0" applyNumberFormat="1" applyFont="1" applyFill="1" applyBorder="1" applyAlignment="1" applyProtection="1">
      <alignment horizontal="right" vertical="top"/>
      <protection locked="0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3" fontId="7" fillId="0" borderId="6" xfId="0" applyNumberFormat="1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/>
    </xf>
    <xf numFmtId="9" fontId="6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</cellXfs>
  <cellStyles count="2">
    <cellStyle name="Normální" xfId="0" builtinId="0"/>
    <cellStyle name="Normální 2" xfId="1" xr:uid="{577EE979-66E8-46D8-925A-F21D5100E611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45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6.7773437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15.109375" style="2" customWidth="1"/>
    <col min="22" max="22" width="10.33203125" style="2" customWidth="1"/>
    <col min="23" max="26" width="9.33203125" style="2" customWidth="1"/>
    <col min="27" max="27" width="10.33203125" style="2" customWidth="1"/>
    <col min="28" max="28" width="15.6640625" style="2" customWidth="1"/>
    <col min="29" max="29" width="15.77734375" style="2" customWidth="1"/>
    <col min="30" max="30" width="9.109375" style="2"/>
    <col min="31" max="31" width="9.109375" style="29"/>
    <col min="32" max="16384" width="9.109375" style="2"/>
  </cols>
  <sheetData>
    <row r="1" spans="1:93" ht="38.25" customHeight="1" x14ac:dyDescent="0.3">
      <c r="A1" s="1" t="s">
        <v>36</v>
      </c>
    </row>
    <row r="2" spans="1:93" ht="12.6" x14ac:dyDescent="0.3">
      <c r="A2" s="4" t="s">
        <v>43</v>
      </c>
      <c r="D2" s="4" t="s">
        <v>25</v>
      </c>
    </row>
    <row r="3" spans="1:93" ht="12.6" x14ac:dyDescent="0.3">
      <c r="A3" s="4" t="s">
        <v>42</v>
      </c>
      <c r="D3" s="44" t="s">
        <v>37</v>
      </c>
      <c r="E3" s="44"/>
      <c r="F3" s="44"/>
      <c r="G3" s="44"/>
      <c r="H3" s="44"/>
      <c r="I3" s="44"/>
      <c r="J3" s="44"/>
      <c r="K3" s="44"/>
    </row>
    <row r="4" spans="1:93" ht="27" customHeight="1" x14ac:dyDescent="0.3">
      <c r="A4" s="40" t="s">
        <v>44</v>
      </c>
      <c r="B4" s="40"/>
      <c r="C4" s="40"/>
      <c r="D4" s="44" t="s">
        <v>38</v>
      </c>
      <c r="E4" s="44"/>
      <c r="F4" s="44"/>
      <c r="G4" s="44"/>
      <c r="H4" s="44"/>
      <c r="I4" s="44"/>
      <c r="J4" s="44"/>
      <c r="K4" s="44"/>
      <c r="N4" s="9"/>
      <c r="O4" s="9"/>
    </row>
    <row r="5" spans="1:93" ht="25.2" customHeight="1" x14ac:dyDescent="0.3">
      <c r="A5" s="41" t="s">
        <v>45</v>
      </c>
      <c r="B5" s="41"/>
      <c r="C5" s="41"/>
      <c r="D5" s="44" t="s">
        <v>39</v>
      </c>
      <c r="E5" s="44"/>
      <c r="F5" s="44"/>
      <c r="G5" s="44"/>
      <c r="H5" s="44"/>
      <c r="I5" s="44"/>
      <c r="J5" s="44"/>
      <c r="K5" s="44"/>
    </row>
    <row r="6" spans="1:93" ht="12.6" x14ac:dyDescent="0.3">
      <c r="A6" s="4"/>
      <c r="D6" s="44" t="s">
        <v>41</v>
      </c>
      <c r="E6" s="44"/>
      <c r="F6" s="44"/>
      <c r="G6" s="44"/>
      <c r="H6" s="44"/>
      <c r="I6" s="44"/>
      <c r="J6" s="44"/>
      <c r="K6" s="44"/>
    </row>
    <row r="7" spans="1:93" x14ac:dyDescent="0.3">
      <c r="G7" s="2"/>
      <c r="H7" s="2"/>
    </row>
    <row r="8" spans="1:93" ht="12.6" x14ac:dyDescent="0.3">
      <c r="A8" s="4" t="s">
        <v>24</v>
      </c>
      <c r="D8" s="4" t="s">
        <v>26</v>
      </c>
    </row>
    <row r="9" spans="1:93" ht="38.4" customHeight="1" x14ac:dyDescent="0.3">
      <c r="D9" s="44" t="s">
        <v>40</v>
      </c>
      <c r="E9" s="44"/>
      <c r="F9" s="44"/>
      <c r="G9" s="44"/>
      <c r="H9" s="44"/>
      <c r="I9" s="44"/>
      <c r="J9" s="44"/>
      <c r="K9" s="44"/>
    </row>
    <row r="10" spans="1:93" s="29" customFormat="1" ht="12.6" customHeight="1" x14ac:dyDescent="0.3">
      <c r="D10" s="21"/>
      <c r="E10" s="21"/>
      <c r="F10" s="21"/>
      <c r="G10" s="21"/>
      <c r="H10" s="21"/>
      <c r="I10" s="21"/>
      <c r="J10" s="21"/>
      <c r="K10" s="21"/>
    </row>
    <row r="11" spans="1:93" s="29" customFormat="1" ht="12.6" customHeight="1" x14ac:dyDescent="0.3">
      <c r="D11" s="29" t="s">
        <v>171</v>
      </c>
      <c r="E11" s="21"/>
      <c r="F11" s="21"/>
      <c r="G11" s="21"/>
      <c r="H11" s="21"/>
      <c r="I11" s="21"/>
      <c r="J11" s="21"/>
      <c r="K11" s="21"/>
    </row>
    <row r="12" spans="1:93" ht="12.6" x14ac:dyDescent="0.3">
      <c r="A12" s="4"/>
    </row>
    <row r="13" spans="1:93" ht="26.4" customHeight="1" x14ac:dyDescent="0.3">
      <c r="A13" s="42" t="s">
        <v>0</v>
      </c>
      <c r="B13" s="42" t="s">
        <v>1</v>
      </c>
      <c r="C13" s="42" t="s">
        <v>19</v>
      </c>
      <c r="D13" s="42" t="s">
        <v>13</v>
      </c>
      <c r="E13" s="43" t="s">
        <v>2</v>
      </c>
      <c r="F13" s="42" t="s">
        <v>33</v>
      </c>
      <c r="G13" s="42"/>
      <c r="H13" s="42" t="s">
        <v>34</v>
      </c>
      <c r="I13" s="42"/>
      <c r="J13" s="42" t="s">
        <v>35</v>
      </c>
      <c r="K13" s="42"/>
      <c r="L13" s="42" t="s">
        <v>15</v>
      </c>
      <c r="M13" s="42" t="s">
        <v>14</v>
      </c>
      <c r="N13" s="42" t="s">
        <v>16</v>
      </c>
      <c r="O13" s="42" t="s">
        <v>30</v>
      </c>
      <c r="P13" s="42" t="s">
        <v>31</v>
      </c>
      <c r="Q13" s="42" t="s">
        <v>32</v>
      </c>
      <c r="R13" s="42" t="s">
        <v>3</v>
      </c>
      <c r="S13" s="42" t="s">
        <v>4</v>
      </c>
      <c r="T13" s="42" t="s">
        <v>5</v>
      </c>
      <c r="U13" s="42" t="s">
        <v>6</v>
      </c>
      <c r="V13" s="42" t="s">
        <v>7</v>
      </c>
      <c r="W13" s="42" t="s">
        <v>8</v>
      </c>
      <c r="X13" s="42" t="s">
        <v>18</v>
      </c>
      <c r="Y13" s="42" t="s">
        <v>17</v>
      </c>
      <c r="Z13" s="42" t="s">
        <v>9</v>
      </c>
      <c r="AA13" s="42" t="s">
        <v>10</v>
      </c>
      <c r="AB13" s="42" t="s">
        <v>11</v>
      </c>
      <c r="AC13" s="42" t="s">
        <v>12</v>
      </c>
    </row>
    <row r="14" spans="1:93" ht="59.4" customHeight="1" x14ac:dyDescent="0.3">
      <c r="A14" s="42"/>
      <c r="B14" s="42"/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</row>
    <row r="15" spans="1:93" ht="28.95" customHeight="1" x14ac:dyDescent="0.3">
      <c r="A15" s="42"/>
      <c r="B15" s="42"/>
      <c r="C15" s="42"/>
      <c r="D15" s="42"/>
      <c r="E15" s="43"/>
      <c r="F15" s="5" t="s">
        <v>27</v>
      </c>
      <c r="G15" s="20" t="s">
        <v>28</v>
      </c>
      <c r="H15" s="20" t="s">
        <v>27</v>
      </c>
      <c r="I15" s="20" t="s">
        <v>28</v>
      </c>
      <c r="J15" s="20" t="s">
        <v>27</v>
      </c>
      <c r="K15" s="20" t="s">
        <v>28</v>
      </c>
      <c r="L15" s="20" t="s">
        <v>29</v>
      </c>
      <c r="M15" s="20" t="s">
        <v>21</v>
      </c>
      <c r="N15" s="20" t="s">
        <v>21</v>
      </c>
      <c r="O15" s="20" t="s">
        <v>22</v>
      </c>
      <c r="P15" s="20" t="s">
        <v>23</v>
      </c>
      <c r="Q15" s="20" t="s">
        <v>23</v>
      </c>
      <c r="R15" s="20" t="s">
        <v>22</v>
      </c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93" s="6" customFormat="1" ht="12.75" customHeight="1" x14ac:dyDescent="0.3">
      <c r="A16" s="22" t="s">
        <v>99</v>
      </c>
      <c r="B16" s="26" t="s">
        <v>123</v>
      </c>
      <c r="C16" s="22" t="s">
        <v>71</v>
      </c>
      <c r="D16" s="27">
        <v>1310000</v>
      </c>
      <c r="E16" s="27">
        <v>950000</v>
      </c>
      <c r="F16" s="24" t="s">
        <v>128</v>
      </c>
      <c r="G16" s="22" t="s">
        <v>149</v>
      </c>
      <c r="H16" s="24" t="s">
        <v>132</v>
      </c>
      <c r="I16" s="22" t="s">
        <v>149</v>
      </c>
      <c r="J16" s="24" t="s">
        <v>154</v>
      </c>
      <c r="K16" s="22" t="s">
        <v>149</v>
      </c>
      <c r="L16" s="7">
        <v>35.75</v>
      </c>
      <c r="M16" s="7">
        <v>12.875</v>
      </c>
      <c r="N16" s="7">
        <v>13</v>
      </c>
      <c r="O16" s="7">
        <v>4.875</v>
      </c>
      <c r="P16" s="7">
        <v>8.375</v>
      </c>
      <c r="Q16" s="7">
        <v>8.75</v>
      </c>
      <c r="R16" s="7">
        <v>4.875</v>
      </c>
      <c r="S16" s="7">
        <v>88.5</v>
      </c>
      <c r="T16" s="28">
        <v>950000</v>
      </c>
      <c r="U16" s="23" t="s">
        <v>161</v>
      </c>
      <c r="V16" s="36" t="s">
        <v>149</v>
      </c>
      <c r="W16" s="37" t="s">
        <v>149</v>
      </c>
      <c r="X16" s="36" t="s">
        <v>148</v>
      </c>
      <c r="Y16" s="36" t="s">
        <v>148</v>
      </c>
      <c r="Z16" s="38">
        <v>0.73</v>
      </c>
      <c r="AA16" s="37" t="s">
        <v>162</v>
      </c>
      <c r="AB16" s="39">
        <v>44926</v>
      </c>
      <c r="AC16" s="39">
        <v>44926</v>
      </c>
      <c r="AD16" s="2"/>
      <c r="AE16" s="29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6" customFormat="1" ht="12.75" customHeight="1" x14ac:dyDescent="0.3">
      <c r="A17" s="22" t="s">
        <v>90</v>
      </c>
      <c r="B17" s="22" t="s">
        <v>116</v>
      </c>
      <c r="C17" s="22" t="s">
        <v>62</v>
      </c>
      <c r="D17" s="27">
        <v>1560000</v>
      </c>
      <c r="E17" s="27">
        <v>800000</v>
      </c>
      <c r="F17" s="22" t="s">
        <v>141</v>
      </c>
      <c r="G17" s="22" t="s">
        <v>149</v>
      </c>
      <c r="H17" s="22" t="s">
        <v>133</v>
      </c>
      <c r="I17" s="22" t="s">
        <v>149</v>
      </c>
      <c r="J17" s="22" t="s">
        <v>156</v>
      </c>
      <c r="K17" s="22" t="s">
        <v>149</v>
      </c>
      <c r="L17" s="7">
        <v>36.75</v>
      </c>
      <c r="M17" s="7">
        <v>12.875</v>
      </c>
      <c r="N17" s="7">
        <v>13</v>
      </c>
      <c r="O17" s="7">
        <v>4.625</v>
      </c>
      <c r="P17" s="7">
        <v>8.5</v>
      </c>
      <c r="Q17" s="7">
        <v>7.25</v>
      </c>
      <c r="R17" s="7">
        <v>5</v>
      </c>
      <c r="S17" s="7">
        <v>88</v>
      </c>
      <c r="T17" s="28">
        <v>800000</v>
      </c>
      <c r="U17" s="23" t="s">
        <v>161</v>
      </c>
      <c r="V17" s="36" t="s">
        <v>149</v>
      </c>
      <c r="W17" s="37" t="s">
        <v>149</v>
      </c>
      <c r="X17" s="36" t="s">
        <v>148</v>
      </c>
      <c r="Y17" s="36" t="s">
        <v>148</v>
      </c>
      <c r="Z17" s="38">
        <v>0.51</v>
      </c>
      <c r="AA17" s="37" t="s">
        <v>163</v>
      </c>
      <c r="AB17" s="39">
        <v>44926</v>
      </c>
      <c r="AC17" s="39">
        <v>44926</v>
      </c>
      <c r="AD17" s="2"/>
      <c r="AE17" s="29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6" customFormat="1" ht="12.75" customHeight="1" x14ac:dyDescent="0.3">
      <c r="A18" s="22" t="s">
        <v>84</v>
      </c>
      <c r="B18" s="24" t="s">
        <v>111</v>
      </c>
      <c r="C18" s="22" t="s">
        <v>57</v>
      </c>
      <c r="D18" s="27">
        <v>1880000</v>
      </c>
      <c r="E18" s="27">
        <v>850000</v>
      </c>
      <c r="F18" s="22" t="s">
        <v>135</v>
      </c>
      <c r="G18" s="22" t="s">
        <v>149</v>
      </c>
      <c r="H18" s="22" t="s">
        <v>130</v>
      </c>
      <c r="I18" s="22" t="s">
        <v>149</v>
      </c>
      <c r="J18" s="22" t="s">
        <v>160</v>
      </c>
      <c r="K18" s="22" t="s">
        <v>149</v>
      </c>
      <c r="L18" s="7">
        <v>34.75</v>
      </c>
      <c r="M18" s="7">
        <v>11.875</v>
      </c>
      <c r="N18" s="7">
        <v>12.875</v>
      </c>
      <c r="O18" s="7">
        <v>4.875</v>
      </c>
      <c r="P18" s="7">
        <v>8.5</v>
      </c>
      <c r="Q18" s="7">
        <v>8.75</v>
      </c>
      <c r="R18" s="7">
        <v>5</v>
      </c>
      <c r="S18" s="7">
        <v>86.625</v>
      </c>
      <c r="T18" s="28">
        <v>850000</v>
      </c>
      <c r="U18" s="23" t="s">
        <v>161</v>
      </c>
      <c r="V18" s="36" t="s">
        <v>149</v>
      </c>
      <c r="W18" s="37" t="s">
        <v>149</v>
      </c>
      <c r="X18" s="36" t="s">
        <v>148</v>
      </c>
      <c r="Y18" s="36" t="s">
        <v>148</v>
      </c>
      <c r="Z18" s="38">
        <v>0.51</v>
      </c>
      <c r="AA18" s="37" t="s">
        <v>164</v>
      </c>
      <c r="AB18" s="39">
        <v>44896</v>
      </c>
      <c r="AC18" s="37" t="s">
        <v>167</v>
      </c>
      <c r="AD18" s="2"/>
      <c r="AE18" s="29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s="6" customFormat="1" ht="12.75" customHeight="1" x14ac:dyDescent="0.3">
      <c r="A19" s="22" t="s">
        <v>80</v>
      </c>
      <c r="B19" s="22" t="s">
        <v>107</v>
      </c>
      <c r="C19" s="22" t="s">
        <v>53</v>
      </c>
      <c r="D19" s="27">
        <v>1866010</v>
      </c>
      <c r="E19" s="27">
        <v>850000</v>
      </c>
      <c r="F19" s="22" t="s">
        <v>131</v>
      </c>
      <c r="G19" s="22" t="s">
        <v>149</v>
      </c>
      <c r="H19" s="22" t="s">
        <v>145</v>
      </c>
      <c r="I19" s="22" t="s">
        <v>149</v>
      </c>
      <c r="J19" s="22" t="s">
        <v>157</v>
      </c>
      <c r="K19" s="22" t="s">
        <v>149</v>
      </c>
      <c r="L19" s="7">
        <v>35.5</v>
      </c>
      <c r="M19" s="7">
        <v>12.5</v>
      </c>
      <c r="N19" s="7">
        <v>12</v>
      </c>
      <c r="O19" s="7">
        <v>4.625</v>
      </c>
      <c r="P19" s="7">
        <v>8.125</v>
      </c>
      <c r="Q19" s="7">
        <v>8.25</v>
      </c>
      <c r="R19" s="7">
        <v>4.75</v>
      </c>
      <c r="S19" s="7">
        <v>85.75</v>
      </c>
      <c r="T19" s="28">
        <v>850000</v>
      </c>
      <c r="U19" s="23" t="s">
        <v>161</v>
      </c>
      <c r="V19" s="36" t="s">
        <v>149</v>
      </c>
      <c r="W19" s="37" t="s">
        <v>149</v>
      </c>
      <c r="X19" s="36" t="s">
        <v>148</v>
      </c>
      <c r="Y19" s="36" t="s">
        <v>148</v>
      </c>
      <c r="Z19" s="38">
        <v>0.48</v>
      </c>
      <c r="AA19" s="37" t="s">
        <v>164</v>
      </c>
      <c r="AB19" s="39">
        <v>45072</v>
      </c>
      <c r="AC19" s="37" t="s">
        <v>168</v>
      </c>
      <c r="AD19" s="2"/>
      <c r="AE19" s="29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</row>
    <row r="20" spans="1:93" s="6" customFormat="1" ht="12.75" customHeight="1" x14ac:dyDescent="0.3">
      <c r="A20" s="22" t="s">
        <v>78</v>
      </c>
      <c r="B20" s="22" t="s">
        <v>105</v>
      </c>
      <c r="C20" s="22" t="s">
        <v>51</v>
      </c>
      <c r="D20" s="27">
        <v>2210300</v>
      </c>
      <c r="E20" s="27">
        <v>890000</v>
      </c>
      <c r="F20" s="22" t="s">
        <v>127</v>
      </c>
      <c r="G20" s="22" t="s">
        <v>149</v>
      </c>
      <c r="H20" s="22" t="s">
        <v>140</v>
      </c>
      <c r="I20" s="22" t="s">
        <v>149</v>
      </c>
      <c r="J20" s="22" t="s">
        <v>155</v>
      </c>
      <c r="K20" s="22" t="s">
        <v>149</v>
      </c>
      <c r="L20" s="7">
        <v>32.375</v>
      </c>
      <c r="M20" s="7">
        <v>11.875</v>
      </c>
      <c r="N20" s="7">
        <v>12.125</v>
      </c>
      <c r="O20" s="7">
        <v>4.875</v>
      </c>
      <c r="P20" s="7">
        <v>9.125</v>
      </c>
      <c r="Q20" s="7">
        <v>8.875</v>
      </c>
      <c r="R20" s="7">
        <v>4.875</v>
      </c>
      <c r="S20" s="7">
        <v>84.125</v>
      </c>
      <c r="T20" s="28">
        <v>890000</v>
      </c>
      <c r="U20" s="23" t="s">
        <v>161</v>
      </c>
      <c r="V20" s="36" t="s">
        <v>149</v>
      </c>
      <c r="W20" s="37" t="s">
        <v>149</v>
      </c>
      <c r="X20" s="36" t="s">
        <v>148</v>
      </c>
      <c r="Y20" s="37" t="s">
        <v>148</v>
      </c>
      <c r="Z20" s="38">
        <v>0.64</v>
      </c>
      <c r="AA20" s="37" t="s">
        <v>164</v>
      </c>
      <c r="AB20" s="39">
        <v>45351</v>
      </c>
      <c r="AC20" s="39">
        <v>45351</v>
      </c>
      <c r="AD20" s="2"/>
      <c r="AE20" s="29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</row>
    <row r="21" spans="1:93" s="6" customFormat="1" ht="12.6" x14ac:dyDescent="0.3">
      <c r="A21" s="22" t="s">
        <v>93</v>
      </c>
      <c r="B21" s="22" t="s">
        <v>119</v>
      </c>
      <c r="C21" s="22" t="s">
        <v>65</v>
      </c>
      <c r="D21" s="27">
        <v>1278000</v>
      </c>
      <c r="E21" s="27">
        <v>700000</v>
      </c>
      <c r="F21" s="22" t="s">
        <v>144</v>
      </c>
      <c r="G21" s="25" t="s">
        <v>150</v>
      </c>
      <c r="H21" s="22" t="s">
        <v>137</v>
      </c>
      <c r="I21" s="22" t="s">
        <v>149</v>
      </c>
      <c r="J21" s="22" t="s">
        <v>157</v>
      </c>
      <c r="K21" s="22" t="s">
        <v>149</v>
      </c>
      <c r="L21" s="7">
        <v>33.625</v>
      </c>
      <c r="M21" s="7">
        <v>12.25</v>
      </c>
      <c r="N21" s="7">
        <v>12.375</v>
      </c>
      <c r="O21" s="7">
        <v>4.875</v>
      </c>
      <c r="P21" s="7">
        <v>8.125</v>
      </c>
      <c r="Q21" s="7">
        <v>8.375</v>
      </c>
      <c r="R21" s="7">
        <v>3.875</v>
      </c>
      <c r="S21" s="7">
        <v>83.5</v>
      </c>
      <c r="T21" s="28">
        <v>700000</v>
      </c>
      <c r="U21" s="23" t="s">
        <v>161</v>
      </c>
      <c r="V21" s="36" t="s">
        <v>148</v>
      </c>
      <c r="W21" s="37" t="s">
        <v>149</v>
      </c>
      <c r="X21" s="36" t="s">
        <v>148</v>
      </c>
      <c r="Y21" s="36" t="s">
        <v>148</v>
      </c>
      <c r="Z21" s="38">
        <v>0.63</v>
      </c>
      <c r="AA21" s="37" t="s">
        <v>163</v>
      </c>
      <c r="AB21" s="39">
        <v>44803</v>
      </c>
      <c r="AC21" s="37" t="s">
        <v>169</v>
      </c>
      <c r="AD21" s="2"/>
      <c r="AE21" s="29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</row>
    <row r="22" spans="1:93" s="6" customFormat="1" ht="12.75" customHeight="1" x14ac:dyDescent="0.3">
      <c r="A22" s="22" t="s">
        <v>85</v>
      </c>
      <c r="B22" s="24" t="s">
        <v>111</v>
      </c>
      <c r="C22" s="22" t="s">
        <v>58</v>
      </c>
      <c r="D22" s="27">
        <v>2500000</v>
      </c>
      <c r="E22" s="27">
        <v>1300000</v>
      </c>
      <c r="F22" s="22" t="s">
        <v>136</v>
      </c>
      <c r="G22" s="22" t="s">
        <v>149</v>
      </c>
      <c r="H22" s="22" t="s">
        <v>129</v>
      </c>
      <c r="I22" s="22" t="s">
        <v>149</v>
      </c>
      <c r="J22" s="22" t="s">
        <v>151</v>
      </c>
      <c r="K22" s="22" t="s">
        <v>148</v>
      </c>
      <c r="L22" s="7">
        <v>33</v>
      </c>
      <c r="M22" s="7">
        <v>12.375</v>
      </c>
      <c r="N22" s="7">
        <v>12.75</v>
      </c>
      <c r="O22" s="7">
        <v>4.625</v>
      </c>
      <c r="P22" s="7">
        <v>7.125</v>
      </c>
      <c r="Q22" s="7">
        <v>8.5</v>
      </c>
      <c r="R22" s="7">
        <v>4.875</v>
      </c>
      <c r="S22" s="7">
        <v>83.25</v>
      </c>
      <c r="T22" s="28">
        <v>1000000</v>
      </c>
      <c r="U22" s="23" t="s">
        <v>161</v>
      </c>
      <c r="V22" s="36" t="s">
        <v>149</v>
      </c>
      <c r="W22" s="37" t="s">
        <v>149</v>
      </c>
      <c r="X22" s="36" t="s">
        <v>148</v>
      </c>
      <c r="Y22" s="36" t="s">
        <v>148</v>
      </c>
      <c r="Z22" s="38">
        <v>0.52</v>
      </c>
      <c r="AA22" s="37" t="s">
        <v>165</v>
      </c>
      <c r="AB22" s="39">
        <v>45015</v>
      </c>
      <c r="AC22" s="37" t="s">
        <v>170</v>
      </c>
      <c r="AD22" s="2"/>
      <c r="AE22" s="29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</row>
    <row r="23" spans="1:93" s="6" customFormat="1" ht="12.75" customHeight="1" x14ac:dyDescent="0.3">
      <c r="A23" s="22" t="s">
        <v>96</v>
      </c>
      <c r="B23" s="22" t="s">
        <v>122</v>
      </c>
      <c r="C23" s="22" t="s">
        <v>68</v>
      </c>
      <c r="D23" s="27">
        <v>1450000</v>
      </c>
      <c r="E23" s="27">
        <v>900000</v>
      </c>
      <c r="F23" s="22" t="s">
        <v>131</v>
      </c>
      <c r="G23" s="25" t="s">
        <v>150</v>
      </c>
      <c r="H23" s="22" t="s">
        <v>150</v>
      </c>
      <c r="I23" s="25" t="s">
        <v>150</v>
      </c>
      <c r="J23" s="22" t="s">
        <v>151</v>
      </c>
      <c r="K23" s="22" t="s">
        <v>149</v>
      </c>
      <c r="L23" s="7">
        <v>33.75</v>
      </c>
      <c r="M23" s="7">
        <v>12.75</v>
      </c>
      <c r="N23" s="7">
        <v>12.375</v>
      </c>
      <c r="O23" s="7">
        <v>4.75</v>
      </c>
      <c r="P23" s="7">
        <v>8</v>
      </c>
      <c r="Q23" s="7">
        <v>7.625</v>
      </c>
      <c r="R23" s="7">
        <v>4</v>
      </c>
      <c r="S23" s="7">
        <v>83.25</v>
      </c>
      <c r="T23" s="28">
        <v>880000</v>
      </c>
      <c r="U23" s="23" t="s">
        <v>161</v>
      </c>
      <c r="V23" s="36" t="s">
        <v>149</v>
      </c>
      <c r="W23" s="37" t="s">
        <v>149</v>
      </c>
      <c r="X23" s="36" t="s">
        <v>148</v>
      </c>
      <c r="Y23" s="36" t="s">
        <v>148</v>
      </c>
      <c r="Z23" s="38">
        <v>0.62</v>
      </c>
      <c r="AA23" s="37" t="s">
        <v>162</v>
      </c>
      <c r="AB23" s="39">
        <v>45382</v>
      </c>
      <c r="AC23" s="39">
        <v>45382</v>
      </c>
      <c r="AD23" s="2"/>
      <c r="AE23" s="29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</row>
    <row r="24" spans="1:93" s="6" customFormat="1" ht="13.5" customHeight="1" x14ac:dyDescent="0.3">
      <c r="A24" s="22" t="s">
        <v>79</v>
      </c>
      <c r="B24" s="22" t="s">
        <v>106</v>
      </c>
      <c r="C24" s="22" t="s">
        <v>52</v>
      </c>
      <c r="D24" s="27">
        <v>700000</v>
      </c>
      <c r="E24" s="27">
        <v>500000</v>
      </c>
      <c r="F24" s="22" t="s">
        <v>130</v>
      </c>
      <c r="G24" s="22" t="s">
        <v>150</v>
      </c>
      <c r="H24" s="22" t="s">
        <v>128</v>
      </c>
      <c r="I24" s="22" t="s">
        <v>148</v>
      </c>
      <c r="J24" s="22" t="s">
        <v>156</v>
      </c>
      <c r="K24" s="22" t="s">
        <v>148</v>
      </c>
      <c r="L24" s="7">
        <v>32.625</v>
      </c>
      <c r="M24" s="7">
        <v>11</v>
      </c>
      <c r="N24" s="7">
        <v>11.5</v>
      </c>
      <c r="O24" s="7">
        <v>4.875</v>
      </c>
      <c r="P24" s="7">
        <v>8.625</v>
      </c>
      <c r="Q24" s="7">
        <v>8.5</v>
      </c>
      <c r="R24" s="7">
        <v>4.75</v>
      </c>
      <c r="S24" s="7">
        <v>81.875</v>
      </c>
      <c r="T24" s="31">
        <v>480000</v>
      </c>
      <c r="U24" s="23" t="s">
        <v>161</v>
      </c>
      <c r="V24" s="36" t="s">
        <v>149</v>
      </c>
      <c r="W24" s="37" t="s">
        <v>149</v>
      </c>
      <c r="X24" s="36" t="s">
        <v>148</v>
      </c>
      <c r="Y24" s="36" t="s">
        <v>148</v>
      </c>
      <c r="Z24" s="38">
        <v>0.71</v>
      </c>
      <c r="AA24" s="37" t="s">
        <v>162</v>
      </c>
      <c r="AB24" s="39">
        <v>44561</v>
      </c>
      <c r="AC24" s="39">
        <v>44561</v>
      </c>
      <c r="AD24" s="2"/>
      <c r="AE24" s="29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</row>
    <row r="25" spans="1:93" s="6" customFormat="1" ht="12.75" customHeight="1" x14ac:dyDescent="0.3">
      <c r="A25" s="22" t="s">
        <v>100</v>
      </c>
      <c r="B25" s="22" t="s">
        <v>125</v>
      </c>
      <c r="C25" s="22" t="s">
        <v>72</v>
      </c>
      <c r="D25" s="27">
        <v>1105000</v>
      </c>
      <c r="E25" s="27">
        <v>500000</v>
      </c>
      <c r="F25" s="22" t="s">
        <v>129</v>
      </c>
      <c r="G25" s="22" t="s">
        <v>149</v>
      </c>
      <c r="H25" s="22" t="s">
        <v>138</v>
      </c>
      <c r="I25" s="22" t="s">
        <v>149</v>
      </c>
      <c r="J25" s="24" t="s">
        <v>155</v>
      </c>
      <c r="K25" s="22" t="s">
        <v>149</v>
      </c>
      <c r="L25" s="7">
        <v>33.25</v>
      </c>
      <c r="M25" s="7">
        <v>12.375</v>
      </c>
      <c r="N25" s="7">
        <v>11.875</v>
      </c>
      <c r="O25" s="7">
        <v>4.75</v>
      </c>
      <c r="P25" s="7">
        <v>7.75</v>
      </c>
      <c r="Q25" s="7">
        <v>7</v>
      </c>
      <c r="R25" s="7">
        <v>4.75</v>
      </c>
      <c r="S25" s="7">
        <v>81.75</v>
      </c>
      <c r="T25" s="31">
        <v>480000</v>
      </c>
      <c r="U25" s="23" t="s">
        <v>161</v>
      </c>
      <c r="V25" s="36" t="s">
        <v>149</v>
      </c>
      <c r="W25" s="37" t="s">
        <v>149</v>
      </c>
      <c r="X25" s="36" t="s">
        <v>148</v>
      </c>
      <c r="Y25" s="36" t="s">
        <v>148</v>
      </c>
      <c r="Z25" s="38">
        <v>0.45</v>
      </c>
      <c r="AA25" s="37" t="s">
        <v>165</v>
      </c>
      <c r="AB25" s="39">
        <v>44834</v>
      </c>
      <c r="AC25" s="39">
        <v>44834</v>
      </c>
      <c r="AD25" s="2"/>
      <c r="AE25" s="29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</row>
    <row r="26" spans="1:93" s="6" customFormat="1" ht="12.75" customHeight="1" x14ac:dyDescent="0.3">
      <c r="A26" s="22" t="s">
        <v>83</v>
      </c>
      <c r="B26" s="22" t="s">
        <v>110</v>
      </c>
      <c r="C26" s="22" t="s">
        <v>56</v>
      </c>
      <c r="D26" s="27">
        <v>930000</v>
      </c>
      <c r="E26" s="27">
        <v>650000</v>
      </c>
      <c r="F26" s="22" t="s">
        <v>134</v>
      </c>
      <c r="G26" s="22" t="s">
        <v>149</v>
      </c>
      <c r="H26" s="22" t="s">
        <v>150</v>
      </c>
      <c r="I26" s="22" t="s">
        <v>150</v>
      </c>
      <c r="J26" s="22" t="s">
        <v>159</v>
      </c>
      <c r="K26" s="22" t="s">
        <v>149</v>
      </c>
      <c r="L26" s="7">
        <v>32.75</v>
      </c>
      <c r="M26" s="7">
        <v>11.5</v>
      </c>
      <c r="N26" s="7">
        <v>12.5</v>
      </c>
      <c r="O26" s="7">
        <v>4.625</v>
      </c>
      <c r="P26" s="7">
        <v>8.5</v>
      </c>
      <c r="Q26" s="7">
        <v>8.375</v>
      </c>
      <c r="R26" s="7">
        <v>3.125</v>
      </c>
      <c r="S26" s="7">
        <v>81.375</v>
      </c>
      <c r="T26" s="28">
        <v>620000</v>
      </c>
      <c r="U26" s="23" t="s">
        <v>161</v>
      </c>
      <c r="V26" s="36" t="s">
        <v>149</v>
      </c>
      <c r="W26" s="37" t="s">
        <v>149</v>
      </c>
      <c r="X26" s="36" t="s">
        <v>148</v>
      </c>
      <c r="Y26" s="36" t="s">
        <v>148</v>
      </c>
      <c r="Z26" s="38">
        <v>0.7</v>
      </c>
      <c r="AA26" s="37" t="s">
        <v>162</v>
      </c>
      <c r="AB26" s="39">
        <v>44742</v>
      </c>
      <c r="AC26" s="39">
        <v>44742</v>
      </c>
      <c r="AD26" s="2"/>
      <c r="AE26" s="29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</row>
    <row r="27" spans="1:93" s="6" customFormat="1" ht="12.75" customHeight="1" x14ac:dyDescent="0.3">
      <c r="A27" s="22" t="s">
        <v>89</v>
      </c>
      <c r="B27" s="22" t="s">
        <v>115</v>
      </c>
      <c r="C27" s="22" t="s">
        <v>61</v>
      </c>
      <c r="D27" s="27">
        <v>1350000</v>
      </c>
      <c r="E27" s="27">
        <v>950000</v>
      </c>
      <c r="F27" s="22" t="s">
        <v>140</v>
      </c>
      <c r="G27" s="22" t="s">
        <v>149</v>
      </c>
      <c r="H27" s="22" t="s">
        <v>136</v>
      </c>
      <c r="I27" s="22" t="s">
        <v>149</v>
      </c>
      <c r="J27" s="22" t="s">
        <v>155</v>
      </c>
      <c r="K27" s="22" t="s">
        <v>149</v>
      </c>
      <c r="L27" s="7">
        <v>34.875</v>
      </c>
      <c r="M27" s="7">
        <v>11.375</v>
      </c>
      <c r="N27" s="7">
        <v>12.125</v>
      </c>
      <c r="O27" s="7">
        <v>4.75</v>
      </c>
      <c r="P27" s="7">
        <v>5.75</v>
      </c>
      <c r="Q27" s="7">
        <v>7.25</v>
      </c>
      <c r="R27" s="7">
        <v>3</v>
      </c>
      <c r="S27" s="7">
        <v>79.125</v>
      </c>
      <c r="T27" s="28">
        <v>500000</v>
      </c>
      <c r="U27" s="23" t="s">
        <v>161</v>
      </c>
      <c r="V27" s="36" t="s">
        <v>149</v>
      </c>
      <c r="W27" s="37" t="s">
        <v>149</v>
      </c>
      <c r="X27" s="36" t="s">
        <v>148</v>
      </c>
      <c r="Y27" s="36" t="s">
        <v>148</v>
      </c>
      <c r="Z27" s="38">
        <v>0.7</v>
      </c>
      <c r="AA27" s="37" t="s">
        <v>166</v>
      </c>
      <c r="AB27" s="39">
        <v>44926</v>
      </c>
      <c r="AC27" s="39">
        <v>44926</v>
      </c>
      <c r="AD27" s="2"/>
      <c r="AE27" s="29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</row>
    <row r="28" spans="1:93" s="6" customFormat="1" ht="12.75" customHeight="1" x14ac:dyDescent="0.3">
      <c r="A28" s="22" t="s">
        <v>81</v>
      </c>
      <c r="B28" s="22" t="s">
        <v>108</v>
      </c>
      <c r="C28" s="22" t="s">
        <v>54</v>
      </c>
      <c r="D28" s="27">
        <v>1180000</v>
      </c>
      <c r="E28" s="27">
        <v>700000</v>
      </c>
      <c r="F28" s="22" t="s">
        <v>132</v>
      </c>
      <c r="G28" s="22" t="s">
        <v>149</v>
      </c>
      <c r="H28" s="22" t="s">
        <v>126</v>
      </c>
      <c r="I28" s="22" t="s">
        <v>148</v>
      </c>
      <c r="J28" s="22" t="s">
        <v>158</v>
      </c>
      <c r="K28" s="22" t="s">
        <v>148</v>
      </c>
      <c r="L28" s="7">
        <v>27.875</v>
      </c>
      <c r="M28" s="7">
        <v>13</v>
      </c>
      <c r="N28" s="7">
        <v>11.125</v>
      </c>
      <c r="O28" s="7">
        <v>4.5</v>
      </c>
      <c r="P28" s="7">
        <v>7.625</v>
      </c>
      <c r="Q28" s="7">
        <v>7.375</v>
      </c>
      <c r="R28" s="7">
        <v>3.875</v>
      </c>
      <c r="S28" s="7">
        <v>75.375</v>
      </c>
      <c r="T28" s="11"/>
      <c r="U28" s="23"/>
      <c r="V28" s="36" t="s">
        <v>149</v>
      </c>
      <c r="W28" s="37"/>
      <c r="X28" s="36" t="s">
        <v>148</v>
      </c>
      <c r="Y28" s="37"/>
      <c r="Z28" s="38">
        <v>0.59</v>
      </c>
      <c r="AA28" s="37"/>
      <c r="AB28" s="39">
        <v>44561</v>
      </c>
      <c r="AC28" s="37"/>
      <c r="AD28" s="2"/>
      <c r="AE28" s="29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</row>
    <row r="29" spans="1:93" s="6" customFormat="1" ht="12.6" x14ac:dyDescent="0.3">
      <c r="A29" s="22" t="s">
        <v>97</v>
      </c>
      <c r="B29" s="26" t="s">
        <v>123</v>
      </c>
      <c r="C29" s="22" t="s">
        <v>69</v>
      </c>
      <c r="D29" s="27">
        <v>1843400</v>
      </c>
      <c r="E29" s="27">
        <v>970000</v>
      </c>
      <c r="F29" s="22" t="s">
        <v>126</v>
      </c>
      <c r="G29" s="22" t="s">
        <v>149</v>
      </c>
      <c r="H29" s="22" t="s">
        <v>131</v>
      </c>
      <c r="I29" s="22" t="s">
        <v>149</v>
      </c>
      <c r="J29" s="22" t="s">
        <v>152</v>
      </c>
      <c r="K29" s="22" t="s">
        <v>149</v>
      </c>
      <c r="L29" s="7">
        <v>30.75</v>
      </c>
      <c r="M29" s="7">
        <v>11.875</v>
      </c>
      <c r="N29" s="7">
        <v>12.25</v>
      </c>
      <c r="O29" s="7">
        <v>2.625</v>
      </c>
      <c r="P29" s="7">
        <v>7.625</v>
      </c>
      <c r="Q29" s="7">
        <v>5.25</v>
      </c>
      <c r="R29" s="7">
        <v>4.875</v>
      </c>
      <c r="S29" s="7">
        <v>75.25</v>
      </c>
      <c r="T29" s="11"/>
      <c r="U29" s="23"/>
      <c r="V29" s="36" t="s">
        <v>149</v>
      </c>
      <c r="W29" s="37"/>
      <c r="X29" s="36" t="s">
        <v>148</v>
      </c>
      <c r="Y29" s="37"/>
      <c r="Z29" s="38">
        <v>0.53</v>
      </c>
      <c r="AA29" s="37"/>
      <c r="AB29" s="39">
        <v>45291</v>
      </c>
      <c r="AC29" s="37"/>
      <c r="AD29" s="2"/>
      <c r="AE29" s="29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</row>
    <row r="30" spans="1:93" s="6" customFormat="1" ht="12.75" customHeight="1" x14ac:dyDescent="0.3">
      <c r="A30" s="22" t="s">
        <v>94</v>
      </c>
      <c r="B30" s="22" t="s">
        <v>120</v>
      </c>
      <c r="C30" s="22" t="s">
        <v>66</v>
      </c>
      <c r="D30" s="27">
        <v>1360000</v>
      </c>
      <c r="E30" s="27">
        <v>680000</v>
      </c>
      <c r="F30" s="22" t="s">
        <v>145</v>
      </c>
      <c r="G30" s="22" t="s">
        <v>149</v>
      </c>
      <c r="H30" s="22" t="s">
        <v>139</v>
      </c>
      <c r="I30" s="22" t="s">
        <v>148</v>
      </c>
      <c r="J30" s="22" t="s">
        <v>159</v>
      </c>
      <c r="K30" s="22" t="s">
        <v>149</v>
      </c>
      <c r="L30" s="7">
        <v>29.5</v>
      </c>
      <c r="M30" s="7">
        <v>12.375</v>
      </c>
      <c r="N30" s="7">
        <v>10.625</v>
      </c>
      <c r="O30" s="7">
        <v>4.5</v>
      </c>
      <c r="P30" s="7">
        <v>7.625</v>
      </c>
      <c r="Q30" s="7">
        <v>6.5</v>
      </c>
      <c r="R30" s="7">
        <v>3.25</v>
      </c>
      <c r="S30" s="7">
        <v>74.375</v>
      </c>
      <c r="T30" s="11"/>
      <c r="U30" s="23"/>
      <c r="V30" s="36" t="s">
        <v>148</v>
      </c>
      <c r="W30" s="37"/>
      <c r="X30" s="36" t="s">
        <v>148</v>
      </c>
      <c r="Y30" s="37"/>
      <c r="Z30" s="38">
        <v>0.5</v>
      </c>
      <c r="AA30" s="37"/>
      <c r="AB30" s="39">
        <v>44651</v>
      </c>
      <c r="AC30" s="37"/>
      <c r="AD30" s="2"/>
      <c r="AE30" s="2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</row>
    <row r="31" spans="1:93" s="6" customFormat="1" ht="12.75" customHeight="1" x14ac:dyDescent="0.3">
      <c r="A31" s="22" t="s">
        <v>76</v>
      </c>
      <c r="B31" s="22" t="s">
        <v>103</v>
      </c>
      <c r="C31" s="22" t="s">
        <v>49</v>
      </c>
      <c r="D31" s="27">
        <v>1555000</v>
      </c>
      <c r="E31" s="27">
        <v>750000</v>
      </c>
      <c r="F31" s="22" t="s">
        <v>129</v>
      </c>
      <c r="G31" s="22" t="s">
        <v>149</v>
      </c>
      <c r="H31" s="22" t="s">
        <v>132</v>
      </c>
      <c r="I31" s="22" t="s">
        <v>148</v>
      </c>
      <c r="J31" s="24" t="s">
        <v>153</v>
      </c>
      <c r="K31" s="22" t="s">
        <v>149</v>
      </c>
      <c r="L31" s="7">
        <v>29.5</v>
      </c>
      <c r="M31" s="7">
        <v>13.5</v>
      </c>
      <c r="N31" s="7">
        <v>11.75</v>
      </c>
      <c r="O31" s="7">
        <v>2.375</v>
      </c>
      <c r="P31" s="7">
        <v>7.5</v>
      </c>
      <c r="Q31" s="7">
        <v>5.625</v>
      </c>
      <c r="R31" s="7">
        <v>2</v>
      </c>
      <c r="S31" s="7">
        <v>72.25</v>
      </c>
      <c r="T31" s="11"/>
      <c r="U31" s="23"/>
      <c r="V31" s="36" t="s">
        <v>148</v>
      </c>
      <c r="W31" s="37"/>
      <c r="X31" s="36" t="s">
        <v>148</v>
      </c>
      <c r="Y31" s="37"/>
      <c r="Z31" s="38">
        <v>0.48</v>
      </c>
      <c r="AA31" s="37"/>
      <c r="AB31" s="39">
        <v>45382</v>
      </c>
      <c r="AC31" s="37"/>
      <c r="AD31" s="2"/>
      <c r="AE31" s="29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</row>
    <row r="32" spans="1:93" s="6" customFormat="1" ht="12.75" customHeight="1" x14ac:dyDescent="0.3">
      <c r="A32" s="22" t="s">
        <v>87</v>
      </c>
      <c r="B32" s="22" t="s">
        <v>113</v>
      </c>
      <c r="C32" s="22" t="s">
        <v>59</v>
      </c>
      <c r="D32" s="27">
        <v>1460000</v>
      </c>
      <c r="E32" s="27">
        <v>650000</v>
      </c>
      <c r="F32" s="22" t="s">
        <v>138</v>
      </c>
      <c r="G32" s="22" t="s">
        <v>149</v>
      </c>
      <c r="H32" s="22" t="s">
        <v>144</v>
      </c>
      <c r="I32" s="25" t="s">
        <v>150</v>
      </c>
      <c r="J32" s="22" t="s">
        <v>153</v>
      </c>
      <c r="K32" s="22" t="s">
        <v>149</v>
      </c>
      <c r="L32" s="7">
        <v>29.5</v>
      </c>
      <c r="M32" s="7">
        <v>11.625</v>
      </c>
      <c r="N32" s="7">
        <v>12.125</v>
      </c>
      <c r="O32" s="7">
        <v>2.375</v>
      </c>
      <c r="P32" s="7">
        <v>6.75</v>
      </c>
      <c r="Q32" s="7">
        <v>4.875</v>
      </c>
      <c r="R32" s="7">
        <v>2.75</v>
      </c>
      <c r="S32" s="7">
        <v>70</v>
      </c>
      <c r="T32" s="11"/>
      <c r="U32" s="23"/>
      <c r="V32" s="36" t="s">
        <v>148</v>
      </c>
      <c r="W32" s="37"/>
      <c r="X32" s="36" t="s">
        <v>148</v>
      </c>
      <c r="Y32" s="37"/>
      <c r="Z32" s="38">
        <v>0.49</v>
      </c>
      <c r="AA32" s="37"/>
      <c r="AB32" s="39">
        <v>44620</v>
      </c>
      <c r="AC32" s="37"/>
      <c r="AD32" s="2"/>
      <c r="AE32" s="29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</row>
    <row r="33" spans="1:93" s="6" customFormat="1" ht="12.75" customHeight="1" x14ac:dyDescent="0.3">
      <c r="A33" s="22" t="s">
        <v>92</v>
      </c>
      <c r="B33" s="22" t="s">
        <v>118</v>
      </c>
      <c r="C33" s="22" t="s">
        <v>64</v>
      </c>
      <c r="D33" s="27">
        <v>1352000</v>
      </c>
      <c r="E33" s="27">
        <v>850000</v>
      </c>
      <c r="F33" s="22" t="s">
        <v>143</v>
      </c>
      <c r="G33" s="22" t="s">
        <v>149</v>
      </c>
      <c r="H33" s="22" t="s">
        <v>142</v>
      </c>
      <c r="I33" s="22" t="s">
        <v>149</v>
      </c>
      <c r="J33" s="22" t="s">
        <v>158</v>
      </c>
      <c r="K33" s="22" t="s">
        <v>148</v>
      </c>
      <c r="L33" s="7">
        <v>23.875</v>
      </c>
      <c r="M33" s="7">
        <v>11.125</v>
      </c>
      <c r="N33" s="7">
        <v>9.625</v>
      </c>
      <c r="O33" s="7">
        <v>4.5</v>
      </c>
      <c r="P33" s="7">
        <v>7.5</v>
      </c>
      <c r="Q33" s="7">
        <v>7</v>
      </c>
      <c r="R33" s="7">
        <v>3.75</v>
      </c>
      <c r="S33" s="7">
        <v>67.375</v>
      </c>
      <c r="T33" s="12"/>
      <c r="U33" s="23"/>
      <c r="V33" s="36" t="s">
        <v>149</v>
      </c>
      <c r="W33" s="37"/>
      <c r="X33" s="36" t="s">
        <v>148</v>
      </c>
      <c r="Y33" s="37"/>
      <c r="Z33" s="38">
        <v>0.7</v>
      </c>
      <c r="AA33" s="37"/>
      <c r="AB33" s="39">
        <v>45291</v>
      </c>
      <c r="AC33" s="37"/>
      <c r="AD33" s="2"/>
      <c r="AE33" s="29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</row>
    <row r="34" spans="1:93" s="6" customFormat="1" ht="12.6" x14ac:dyDescent="0.3">
      <c r="A34" s="22" t="s">
        <v>95</v>
      </c>
      <c r="B34" s="22" t="s">
        <v>121</v>
      </c>
      <c r="C34" s="22" t="s">
        <v>67</v>
      </c>
      <c r="D34" s="27">
        <v>1519000</v>
      </c>
      <c r="E34" s="27">
        <v>800000</v>
      </c>
      <c r="F34" s="22" t="s">
        <v>146</v>
      </c>
      <c r="G34" s="22" t="s">
        <v>149</v>
      </c>
      <c r="H34" s="22" t="s">
        <v>141</v>
      </c>
      <c r="I34" s="22" t="s">
        <v>148</v>
      </c>
      <c r="J34" s="22" t="s">
        <v>160</v>
      </c>
      <c r="K34" s="22" t="s">
        <v>148</v>
      </c>
      <c r="L34" s="7">
        <v>21.875</v>
      </c>
      <c r="M34" s="7">
        <v>11.375</v>
      </c>
      <c r="N34" s="7">
        <v>9.25</v>
      </c>
      <c r="O34" s="7">
        <v>4.75</v>
      </c>
      <c r="P34" s="7">
        <v>7.125</v>
      </c>
      <c r="Q34" s="7">
        <v>7.875</v>
      </c>
      <c r="R34" s="7">
        <v>4.5</v>
      </c>
      <c r="S34" s="7">
        <v>66.75</v>
      </c>
      <c r="T34" s="11"/>
      <c r="U34" s="23"/>
      <c r="V34" s="36" t="s">
        <v>149</v>
      </c>
      <c r="W34" s="37"/>
      <c r="X34" s="36" t="s">
        <v>148</v>
      </c>
      <c r="Y34" s="37"/>
      <c r="Z34" s="38">
        <v>0.53</v>
      </c>
      <c r="AA34" s="37"/>
      <c r="AB34" s="39">
        <v>44957</v>
      </c>
      <c r="AC34" s="37"/>
      <c r="AD34" s="2"/>
      <c r="AE34" s="29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</row>
    <row r="35" spans="1:93" s="6" customFormat="1" ht="12.75" customHeight="1" x14ac:dyDescent="0.3">
      <c r="A35" s="22" t="s">
        <v>98</v>
      </c>
      <c r="B35" s="22" t="s">
        <v>124</v>
      </c>
      <c r="C35" s="22" t="s">
        <v>70</v>
      </c>
      <c r="D35" s="27">
        <v>2203700</v>
      </c>
      <c r="E35" s="27">
        <v>700000</v>
      </c>
      <c r="F35" s="22" t="s">
        <v>147</v>
      </c>
      <c r="G35" s="22" t="s">
        <v>149</v>
      </c>
      <c r="H35" s="22" t="s">
        <v>135</v>
      </c>
      <c r="I35" s="22" t="s">
        <v>149</v>
      </c>
      <c r="J35" s="22" t="s">
        <v>153</v>
      </c>
      <c r="K35" s="22" t="s">
        <v>149</v>
      </c>
      <c r="L35" s="7">
        <v>21.75</v>
      </c>
      <c r="M35" s="7">
        <v>11.625</v>
      </c>
      <c r="N35" s="7">
        <v>9.375</v>
      </c>
      <c r="O35" s="7">
        <v>4.5</v>
      </c>
      <c r="P35" s="7">
        <v>7.5</v>
      </c>
      <c r="Q35" s="7">
        <v>6.875</v>
      </c>
      <c r="R35" s="7">
        <v>4.875</v>
      </c>
      <c r="S35" s="7">
        <v>66.5</v>
      </c>
      <c r="T35" s="11"/>
      <c r="U35" s="23"/>
      <c r="V35" s="36" t="s">
        <v>148</v>
      </c>
      <c r="W35" s="37"/>
      <c r="X35" s="36" t="s">
        <v>148</v>
      </c>
      <c r="Y35" s="37"/>
      <c r="Z35" s="38">
        <v>0.32</v>
      </c>
      <c r="AA35" s="37"/>
      <c r="AB35" s="39">
        <v>45291</v>
      </c>
      <c r="AC35" s="37"/>
      <c r="AD35" s="2"/>
      <c r="AE35" s="29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</row>
    <row r="36" spans="1:93" s="6" customFormat="1" ht="12.75" customHeight="1" x14ac:dyDescent="0.3">
      <c r="A36" s="22" t="s">
        <v>86</v>
      </c>
      <c r="B36" s="22" t="s">
        <v>112</v>
      </c>
      <c r="C36" s="22">
        <v>1260</v>
      </c>
      <c r="D36" s="27">
        <v>1862500</v>
      </c>
      <c r="E36" s="27">
        <v>750000</v>
      </c>
      <c r="F36" s="22" t="s">
        <v>137</v>
      </c>
      <c r="G36" s="22" t="s">
        <v>148</v>
      </c>
      <c r="H36" s="22" t="s">
        <v>143</v>
      </c>
      <c r="I36" s="22" t="s">
        <v>149</v>
      </c>
      <c r="J36" s="22" t="s">
        <v>152</v>
      </c>
      <c r="K36" s="22" t="s">
        <v>149</v>
      </c>
      <c r="L36" s="7">
        <v>22.375</v>
      </c>
      <c r="M36" s="7">
        <v>11.5</v>
      </c>
      <c r="N36" s="7">
        <v>10.5</v>
      </c>
      <c r="O36" s="7">
        <v>4</v>
      </c>
      <c r="P36" s="7">
        <v>7.5</v>
      </c>
      <c r="Q36" s="7">
        <v>6.25</v>
      </c>
      <c r="R36" s="7">
        <v>4</v>
      </c>
      <c r="S36" s="7">
        <v>66.125</v>
      </c>
      <c r="T36" s="11"/>
      <c r="U36" s="23"/>
      <c r="V36" s="36" t="s">
        <v>148</v>
      </c>
      <c r="W36" s="37"/>
      <c r="X36" s="36" t="s">
        <v>148</v>
      </c>
      <c r="Y36" s="37"/>
      <c r="Z36" s="38">
        <v>0.54</v>
      </c>
      <c r="AA36" s="37"/>
      <c r="AB36" s="39">
        <v>44682</v>
      </c>
      <c r="AC36" s="37"/>
      <c r="AD36" s="2"/>
      <c r="AE36" s="29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</row>
    <row r="37" spans="1:93" s="6" customFormat="1" ht="12.75" customHeight="1" x14ac:dyDescent="0.3">
      <c r="A37" s="22" t="s">
        <v>73</v>
      </c>
      <c r="B37" s="22" t="s">
        <v>101</v>
      </c>
      <c r="C37" s="22" t="s">
        <v>46</v>
      </c>
      <c r="D37" s="27">
        <v>1328000</v>
      </c>
      <c r="E37" s="27">
        <v>950000</v>
      </c>
      <c r="F37" s="22" t="s">
        <v>126</v>
      </c>
      <c r="G37" s="22" t="s">
        <v>148</v>
      </c>
      <c r="H37" s="22" t="s">
        <v>127</v>
      </c>
      <c r="I37" s="22" t="s">
        <v>149</v>
      </c>
      <c r="J37" s="22" t="s">
        <v>151</v>
      </c>
      <c r="K37" s="22" t="s">
        <v>148</v>
      </c>
      <c r="L37" s="7">
        <v>23.875</v>
      </c>
      <c r="M37" s="7">
        <v>11.125</v>
      </c>
      <c r="N37" s="7">
        <v>10.5</v>
      </c>
      <c r="O37" s="7">
        <v>4.375</v>
      </c>
      <c r="P37" s="7">
        <v>6.875</v>
      </c>
      <c r="Q37" s="7">
        <v>6.875</v>
      </c>
      <c r="R37" s="7">
        <v>2</v>
      </c>
      <c r="S37" s="7">
        <v>65.625</v>
      </c>
      <c r="T37" s="11"/>
      <c r="U37" s="23"/>
      <c r="V37" s="36" t="s">
        <v>148</v>
      </c>
      <c r="W37" s="37"/>
      <c r="X37" s="36" t="s">
        <v>148</v>
      </c>
      <c r="Y37" s="37"/>
      <c r="Z37" s="38">
        <v>0.79</v>
      </c>
      <c r="AA37" s="37"/>
      <c r="AB37" s="39">
        <v>44926</v>
      </c>
      <c r="AC37" s="37"/>
      <c r="AD37" s="2"/>
      <c r="AE37" s="29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</row>
    <row r="38" spans="1:93" s="6" customFormat="1" ht="12.75" customHeight="1" x14ac:dyDescent="0.3">
      <c r="A38" s="22" t="s">
        <v>74</v>
      </c>
      <c r="B38" s="22" t="s">
        <v>102</v>
      </c>
      <c r="C38" s="22" t="s">
        <v>47</v>
      </c>
      <c r="D38" s="27">
        <v>1237000</v>
      </c>
      <c r="E38" s="27">
        <v>850000</v>
      </c>
      <c r="F38" s="22" t="s">
        <v>127</v>
      </c>
      <c r="G38" s="22" t="s">
        <v>149</v>
      </c>
      <c r="H38" s="22" t="s">
        <v>131</v>
      </c>
      <c r="I38" s="22" t="s">
        <v>150</v>
      </c>
      <c r="J38" s="22" t="s">
        <v>152</v>
      </c>
      <c r="K38" s="22" t="s">
        <v>149</v>
      </c>
      <c r="L38" s="7">
        <v>20.625</v>
      </c>
      <c r="M38" s="7">
        <v>11.375</v>
      </c>
      <c r="N38" s="7">
        <v>9</v>
      </c>
      <c r="O38" s="7">
        <v>4.375</v>
      </c>
      <c r="P38" s="7">
        <v>7.25</v>
      </c>
      <c r="Q38" s="7">
        <v>7.375</v>
      </c>
      <c r="R38" s="7">
        <v>5</v>
      </c>
      <c r="S38" s="7">
        <v>65</v>
      </c>
      <c r="T38" s="11"/>
      <c r="U38" s="23"/>
      <c r="V38" s="36" t="s">
        <v>149</v>
      </c>
      <c r="W38" s="37"/>
      <c r="X38" s="36" t="s">
        <v>148</v>
      </c>
      <c r="Y38" s="37"/>
      <c r="Z38" s="38">
        <v>0.69</v>
      </c>
      <c r="AA38" s="37"/>
      <c r="AB38" s="39">
        <v>44925</v>
      </c>
      <c r="AC38" s="37"/>
      <c r="AD38" s="2"/>
      <c r="AE38" s="29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</row>
    <row r="39" spans="1:93" s="6" customFormat="1" ht="12.75" customHeight="1" x14ac:dyDescent="0.3">
      <c r="A39" s="22" t="s">
        <v>91</v>
      </c>
      <c r="B39" s="22" t="s">
        <v>117</v>
      </c>
      <c r="C39" s="22" t="s">
        <v>63</v>
      </c>
      <c r="D39" s="27">
        <v>1440000</v>
      </c>
      <c r="E39" s="27">
        <v>650000</v>
      </c>
      <c r="F39" s="22" t="s">
        <v>142</v>
      </c>
      <c r="G39" s="22" t="s">
        <v>149</v>
      </c>
      <c r="H39" s="22" t="s">
        <v>134</v>
      </c>
      <c r="I39" s="22" t="s">
        <v>148</v>
      </c>
      <c r="J39" s="22" t="s">
        <v>157</v>
      </c>
      <c r="K39" s="22" t="s">
        <v>149</v>
      </c>
      <c r="L39" s="7">
        <v>23.25</v>
      </c>
      <c r="M39" s="7">
        <v>11.75</v>
      </c>
      <c r="N39" s="7">
        <v>10.125</v>
      </c>
      <c r="O39" s="7">
        <v>4.375</v>
      </c>
      <c r="P39" s="7">
        <v>7.25</v>
      </c>
      <c r="Q39" s="7">
        <v>5.75</v>
      </c>
      <c r="R39" s="7">
        <v>2</v>
      </c>
      <c r="S39" s="7">
        <v>64.5</v>
      </c>
      <c r="T39" s="11"/>
      <c r="U39" s="23"/>
      <c r="V39" s="36" t="s">
        <v>149</v>
      </c>
      <c r="W39" s="37"/>
      <c r="X39" s="36" t="s">
        <v>148</v>
      </c>
      <c r="Y39" s="37"/>
      <c r="Z39" s="38">
        <v>0.67</v>
      </c>
      <c r="AA39" s="37"/>
      <c r="AB39" s="39">
        <v>45107</v>
      </c>
      <c r="AC39" s="37"/>
      <c r="AD39" s="2"/>
      <c r="AE39" s="29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</row>
    <row r="40" spans="1:93" s="6" customFormat="1" ht="12.75" customHeight="1" x14ac:dyDescent="0.3">
      <c r="A40" s="22" t="s">
        <v>75</v>
      </c>
      <c r="B40" s="22" t="s">
        <v>102</v>
      </c>
      <c r="C40" s="22" t="s">
        <v>48</v>
      </c>
      <c r="D40" s="27">
        <v>1078500</v>
      </c>
      <c r="E40" s="27">
        <v>700000</v>
      </c>
      <c r="F40" s="22" t="s">
        <v>128</v>
      </c>
      <c r="G40" s="22" t="s">
        <v>148</v>
      </c>
      <c r="H40" s="22" t="s">
        <v>135</v>
      </c>
      <c r="I40" s="22" t="s">
        <v>149</v>
      </c>
      <c r="J40" s="24" t="s">
        <v>150</v>
      </c>
      <c r="K40" s="24" t="s">
        <v>150</v>
      </c>
      <c r="L40" s="7">
        <v>24.125</v>
      </c>
      <c r="M40" s="7">
        <v>9.875</v>
      </c>
      <c r="N40" s="7">
        <v>10.125</v>
      </c>
      <c r="O40" s="7">
        <v>2.5</v>
      </c>
      <c r="P40" s="7">
        <v>6.625</v>
      </c>
      <c r="Q40" s="7">
        <v>6.125</v>
      </c>
      <c r="R40" s="7">
        <v>5</v>
      </c>
      <c r="S40" s="7">
        <v>64.375</v>
      </c>
      <c r="T40" s="11"/>
      <c r="U40" s="23"/>
      <c r="V40" s="36" t="s">
        <v>149</v>
      </c>
      <c r="W40" s="37"/>
      <c r="X40" s="36" t="s">
        <v>148</v>
      </c>
      <c r="Y40" s="37"/>
      <c r="Z40" s="38">
        <v>0.65</v>
      </c>
      <c r="AA40" s="37"/>
      <c r="AB40" s="39">
        <v>44925</v>
      </c>
      <c r="AC40" s="37"/>
      <c r="AD40" s="2"/>
      <c r="AE40" s="29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</row>
    <row r="41" spans="1:93" s="6" customFormat="1" ht="12.75" customHeight="1" x14ac:dyDescent="0.3">
      <c r="A41" s="22" t="s">
        <v>82</v>
      </c>
      <c r="B41" s="22" t="s">
        <v>109</v>
      </c>
      <c r="C41" s="22" t="s">
        <v>55</v>
      </c>
      <c r="D41" s="27">
        <v>1964000</v>
      </c>
      <c r="E41" s="27">
        <v>1589000</v>
      </c>
      <c r="F41" s="22" t="s">
        <v>133</v>
      </c>
      <c r="G41" s="22" t="s">
        <v>148</v>
      </c>
      <c r="H41" s="22" t="s">
        <v>147</v>
      </c>
      <c r="I41" s="22" t="s">
        <v>148</v>
      </c>
      <c r="J41" s="22" t="s">
        <v>156</v>
      </c>
      <c r="K41" s="22" t="s">
        <v>148</v>
      </c>
      <c r="L41" s="7">
        <v>18.625</v>
      </c>
      <c r="M41" s="7">
        <v>11.875</v>
      </c>
      <c r="N41" s="7">
        <v>8.25</v>
      </c>
      <c r="O41" s="7">
        <v>4.5</v>
      </c>
      <c r="P41" s="7">
        <v>7.25</v>
      </c>
      <c r="Q41" s="7">
        <v>6.875</v>
      </c>
      <c r="R41" s="7">
        <v>4.125</v>
      </c>
      <c r="S41" s="7">
        <v>61.5</v>
      </c>
      <c r="T41" s="11"/>
      <c r="U41" s="23"/>
      <c r="V41" s="36" t="s">
        <v>149</v>
      </c>
      <c r="W41" s="37"/>
      <c r="X41" s="36" t="s">
        <v>149</v>
      </c>
      <c r="Y41" s="37"/>
      <c r="Z41" s="38">
        <v>0.81</v>
      </c>
      <c r="AA41" s="37"/>
      <c r="AB41" s="39">
        <v>44805</v>
      </c>
      <c r="AC41" s="37"/>
      <c r="AD41" s="2"/>
      <c r="AE41" s="29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</row>
    <row r="42" spans="1:93" s="6" customFormat="1" ht="12.6" x14ac:dyDescent="0.3">
      <c r="A42" s="22" t="s">
        <v>88</v>
      </c>
      <c r="B42" s="22" t="s">
        <v>114</v>
      </c>
      <c r="C42" s="22" t="s">
        <v>60</v>
      </c>
      <c r="D42" s="27">
        <v>711000</v>
      </c>
      <c r="E42" s="27">
        <v>408000</v>
      </c>
      <c r="F42" s="22" t="s">
        <v>139</v>
      </c>
      <c r="G42" s="22" t="s">
        <v>148</v>
      </c>
      <c r="H42" s="22" t="s">
        <v>140</v>
      </c>
      <c r="I42" s="22" t="s">
        <v>149</v>
      </c>
      <c r="J42" s="24" t="s">
        <v>154</v>
      </c>
      <c r="K42" s="22" t="s">
        <v>149</v>
      </c>
      <c r="L42" s="7">
        <v>21.375</v>
      </c>
      <c r="M42" s="7">
        <v>10.25</v>
      </c>
      <c r="N42" s="7">
        <v>9.75</v>
      </c>
      <c r="O42" s="7">
        <v>4.25</v>
      </c>
      <c r="P42" s="7">
        <v>6.75</v>
      </c>
      <c r="Q42" s="7">
        <v>5.375</v>
      </c>
      <c r="R42" s="7">
        <v>2</v>
      </c>
      <c r="S42" s="7">
        <v>59.75</v>
      </c>
      <c r="T42" s="11"/>
      <c r="U42" s="23"/>
      <c r="V42" s="36" t="s">
        <v>148</v>
      </c>
      <c r="W42" s="37"/>
      <c r="X42" s="36" t="s">
        <v>148</v>
      </c>
      <c r="Y42" s="37"/>
      <c r="Z42" s="38">
        <v>0.56999999999999995</v>
      </c>
      <c r="AA42" s="37"/>
      <c r="AB42" s="39">
        <v>44484</v>
      </c>
      <c r="AC42" s="37"/>
      <c r="AD42" s="2"/>
      <c r="AE42" s="29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</row>
    <row r="43" spans="1:93" s="18" customFormat="1" ht="12.75" customHeight="1" x14ac:dyDescent="0.3">
      <c r="A43" s="22" t="s">
        <v>77</v>
      </c>
      <c r="B43" s="22" t="s">
        <v>104</v>
      </c>
      <c r="C43" s="22" t="s">
        <v>50</v>
      </c>
      <c r="D43" s="27">
        <v>490000</v>
      </c>
      <c r="E43" s="27">
        <v>245000</v>
      </c>
      <c r="F43" s="22" t="s">
        <v>130</v>
      </c>
      <c r="G43" s="22" t="s">
        <v>150</v>
      </c>
      <c r="H43" s="22" t="s">
        <v>138</v>
      </c>
      <c r="I43" s="22" t="s">
        <v>148</v>
      </c>
      <c r="J43" s="22" t="s">
        <v>154</v>
      </c>
      <c r="K43" s="22" t="s">
        <v>148</v>
      </c>
      <c r="L43" s="7">
        <v>18.625</v>
      </c>
      <c r="M43" s="7">
        <v>9.625</v>
      </c>
      <c r="N43" s="7">
        <v>7.75</v>
      </c>
      <c r="O43" s="7">
        <v>3.625</v>
      </c>
      <c r="P43" s="7">
        <v>4.875</v>
      </c>
      <c r="Q43" s="7">
        <v>2.875</v>
      </c>
      <c r="R43" s="7">
        <v>2</v>
      </c>
      <c r="S43" s="7">
        <v>49.375</v>
      </c>
      <c r="T43" s="11"/>
      <c r="U43" s="23"/>
      <c r="V43" s="36" t="s">
        <v>148</v>
      </c>
      <c r="W43" s="37"/>
      <c r="X43" s="36" t="s">
        <v>148</v>
      </c>
      <c r="Y43" s="37"/>
      <c r="Z43" s="38">
        <v>0.5</v>
      </c>
      <c r="AA43" s="37"/>
      <c r="AB43" s="39">
        <v>44439</v>
      </c>
      <c r="AC43" s="37"/>
      <c r="AD43" s="2"/>
      <c r="AE43" s="29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</row>
    <row r="44" spans="1:93" x14ac:dyDescent="0.3">
      <c r="D44" s="10">
        <f>SUM(D16:D43)</f>
        <v>40723410</v>
      </c>
      <c r="E44" s="10">
        <f>SUM(E16:E43)</f>
        <v>22082000</v>
      </c>
      <c r="F44" s="8"/>
      <c r="T44" s="10">
        <f>SUM(T16:T43)</f>
        <v>9000000</v>
      </c>
    </row>
    <row r="45" spans="1:93" x14ac:dyDescent="0.3">
      <c r="E45" s="8"/>
      <c r="F45" s="8"/>
      <c r="G45" s="8"/>
      <c r="H45" s="8"/>
      <c r="S45" s="2" t="s">
        <v>20</v>
      </c>
      <c r="T45" s="10">
        <f>9000000-T44</f>
        <v>0</v>
      </c>
    </row>
  </sheetData>
  <mergeCells count="33">
    <mergeCell ref="AA13:AA14"/>
    <mergeCell ref="AB13:AB14"/>
    <mergeCell ref="AC13:AC14"/>
    <mergeCell ref="F13:G14"/>
    <mergeCell ref="H13:I14"/>
    <mergeCell ref="J13:K14"/>
    <mergeCell ref="L13:L14"/>
    <mergeCell ref="M13:M14"/>
    <mergeCell ref="N13:N14"/>
    <mergeCell ref="Z13:Z14"/>
    <mergeCell ref="O13:O14"/>
    <mergeCell ref="P13:P14"/>
    <mergeCell ref="Q13:Q14"/>
    <mergeCell ref="R13:R14"/>
    <mergeCell ref="D4:K4"/>
    <mergeCell ref="D3:K3"/>
    <mergeCell ref="D5:K5"/>
    <mergeCell ref="D9:K9"/>
    <mergeCell ref="S13:S14"/>
    <mergeCell ref="D13:D15"/>
    <mergeCell ref="E13:E15"/>
    <mergeCell ref="X13:X14"/>
    <mergeCell ref="Y13:Y14"/>
    <mergeCell ref="D6:K6"/>
    <mergeCell ref="T13:T14"/>
    <mergeCell ref="U13:U14"/>
    <mergeCell ref="V13:V14"/>
    <mergeCell ref="W13:W14"/>
    <mergeCell ref="A4:C4"/>
    <mergeCell ref="A5:C5"/>
    <mergeCell ref="A13:A15"/>
    <mergeCell ref="B13:B15"/>
    <mergeCell ref="C13:C15"/>
  </mergeCells>
  <dataValidations count="4">
    <dataValidation type="decimal" operator="lessThanOrEqual" allowBlank="1" showInputMessage="1" showErrorMessage="1" error="max. 40" sqref="L16:L43" xr:uid="{00000000-0002-0000-0000-000000000000}">
      <formula1>40</formula1>
    </dataValidation>
    <dataValidation type="decimal" operator="lessThanOrEqual" allowBlank="1" showInputMessage="1" showErrorMessage="1" error="max. 15" sqref="M16:N43" xr:uid="{00000000-0002-0000-0000-000001000000}">
      <formula1>15</formula1>
    </dataValidation>
    <dataValidation type="decimal" operator="lessThanOrEqual" allowBlank="1" showInputMessage="1" showErrorMessage="1" error="max. 10" sqref="P16:Q43" xr:uid="{00000000-0002-0000-0000-000002000000}">
      <formula1>10</formula1>
    </dataValidation>
    <dataValidation type="decimal" operator="lessThanOrEqual" allowBlank="1" showInputMessage="1" showErrorMessage="1" error="max. 5" sqref="O16:O43 R16:R43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5ABC7-D630-4131-99EA-D489CCBC7B41}">
  <dimension ref="A1:BP43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6.7773437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8" ht="38.25" customHeight="1" x14ac:dyDescent="0.3">
      <c r="A1" s="1" t="s">
        <v>36</v>
      </c>
    </row>
    <row r="2" spans="1:68" ht="12.6" x14ac:dyDescent="0.3">
      <c r="A2" s="4" t="s">
        <v>43</v>
      </c>
      <c r="D2" s="4" t="s">
        <v>25</v>
      </c>
    </row>
    <row r="3" spans="1:68" ht="12.6" x14ac:dyDescent="0.3">
      <c r="A3" s="4" t="s">
        <v>42</v>
      </c>
      <c r="D3" s="44" t="s">
        <v>37</v>
      </c>
      <c r="E3" s="44"/>
      <c r="F3" s="44"/>
      <c r="G3" s="44"/>
      <c r="H3" s="44"/>
      <c r="I3" s="44"/>
      <c r="J3" s="44"/>
      <c r="K3" s="44"/>
    </row>
    <row r="4" spans="1:68" ht="27" customHeight="1" x14ac:dyDescent="0.3">
      <c r="A4" s="40" t="s">
        <v>44</v>
      </c>
      <c r="B4" s="40"/>
      <c r="C4" s="40"/>
      <c r="D4" s="44" t="s">
        <v>38</v>
      </c>
      <c r="E4" s="44"/>
      <c r="F4" s="44"/>
      <c r="G4" s="44"/>
      <c r="H4" s="44"/>
      <c r="I4" s="44"/>
      <c r="J4" s="44"/>
      <c r="K4" s="44"/>
      <c r="N4" s="9"/>
      <c r="O4" s="9"/>
    </row>
    <row r="5" spans="1:68" ht="25.2" customHeight="1" x14ac:dyDescent="0.3">
      <c r="A5" s="41" t="s">
        <v>45</v>
      </c>
      <c r="B5" s="41"/>
      <c r="C5" s="41"/>
      <c r="D5" s="44" t="s">
        <v>39</v>
      </c>
      <c r="E5" s="44"/>
      <c r="F5" s="44"/>
      <c r="G5" s="44"/>
      <c r="H5" s="44"/>
      <c r="I5" s="44"/>
      <c r="J5" s="44"/>
      <c r="K5" s="44"/>
    </row>
    <row r="6" spans="1:68" ht="12.6" x14ac:dyDescent="0.3">
      <c r="A6" s="4"/>
      <c r="D6" s="44" t="s">
        <v>41</v>
      </c>
      <c r="E6" s="44"/>
      <c r="F6" s="44"/>
      <c r="G6" s="44"/>
      <c r="H6" s="44"/>
      <c r="I6" s="44"/>
      <c r="J6" s="44"/>
      <c r="K6" s="44"/>
    </row>
    <row r="7" spans="1:68" x14ac:dyDescent="0.3">
      <c r="G7" s="2"/>
      <c r="H7" s="2"/>
    </row>
    <row r="8" spans="1:68" ht="12.6" x14ac:dyDescent="0.3">
      <c r="A8" s="4" t="s">
        <v>24</v>
      </c>
      <c r="D8" s="4" t="s">
        <v>26</v>
      </c>
    </row>
    <row r="9" spans="1:68" ht="38.4" customHeight="1" x14ac:dyDescent="0.3">
      <c r="D9" s="44" t="s">
        <v>40</v>
      </c>
      <c r="E9" s="44"/>
      <c r="F9" s="44"/>
      <c r="G9" s="44"/>
      <c r="H9" s="44"/>
      <c r="I9" s="44"/>
      <c r="J9" s="44"/>
      <c r="K9" s="44"/>
    </row>
    <row r="10" spans="1:68" ht="12.6" x14ac:dyDescent="0.3">
      <c r="A10" s="4"/>
    </row>
    <row r="11" spans="1:68" ht="26.4" customHeight="1" x14ac:dyDescent="0.3">
      <c r="A11" s="45" t="s">
        <v>0</v>
      </c>
      <c r="B11" s="45" t="s">
        <v>1</v>
      </c>
      <c r="C11" s="45" t="s">
        <v>19</v>
      </c>
      <c r="D11" s="45" t="s">
        <v>13</v>
      </c>
      <c r="E11" s="48" t="s">
        <v>2</v>
      </c>
      <c r="F11" s="45" t="s">
        <v>33</v>
      </c>
      <c r="G11" s="45"/>
      <c r="H11" s="45" t="s">
        <v>34</v>
      </c>
      <c r="I11" s="45"/>
      <c r="J11" s="45" t="s">
        <v>35</v>
      </c>
      <c r="K11" s="45"/>
      <c r="L11" s="45" t="s">
        <v>15</v>
      </c>
      <c r="M11" s="45" t="s">
        <v>14</v>
      </c>
      <c r="N11" s="45" t="s">
        <v>16</v>
      </c>
      <c r="O11" s="45" t="s">
        <v>30</v>
      </c>
      <c r="P11" s="45" t="s">
        <v>31</v>
      </c>
      <c r="Q11" s="45" t="s">
        <v>32</v>
      </c>
      <c r="R11" s="45" t="s">
        <v>3</v>
      </c>
      <c r="S11" s="45" t="s">
        <v>4</v>
      </c>
    </row>
    <row r="12" spans="1:68" ht="59.4" customHeight="1" x14ac:dyDescent="0.3">
      <c r="A12" s="46"/>
      <c r="B12" s="46"/>
      <c r="C12" s="46"/>
      <c r="D12" s="46"/>
      <c r="E12" s="49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68" ht="28.95" customHeight="1" x14ac:dyDescent="0.3">
      <c r="A13" s="47"/>
      <c r="B13" s="47"/>
      <c r="C13" s="47"/>
      <c r="D13" s="47"/>
      <c r="E13" s="50"/>
      <c r="F13" s="5" t="s">
        <v>27</v>
      </c>
      <c r="G13" s="19" t="s">
        <v>28</v>
      </c>
      <c r="H13" s="19" t="s">
        <v>27</v>
      </c>
      <c r="I13" s="19" t="s">
        <v>28</v>
      </c>
      <c r="J13" s="19" t="s">
        <v>27</v>
      </c>
      <c r="K13" s="19" t="s">
        <v>28</v>
      </c>
      <c r="L13" s="19" t="s">
        <v>29</v>
      </c>
      <c r="M13" s="19" t="s">
        <v>21</v>
      </c>
      <c r="N13" s="19" t="s">
        <v>21</v>
      </c>
      <c r="O13" s="19" t="s">
        <v>22</v>
      </c>
      <c r="P13" s="19" t="s">
        <v>23</v>
      </c>
      <c r="Q13" s="19" t="s">
        <v>23</v>
      </c>
      <c r="R13" s="19" t="s">
        <v>22</v>
      </c>
      <c r="S13" s="19"/>
    </row>
    <row r="14" spans="1:68" s="6" customFormat="1" ht="12.75" customHeight="1" x14ac:dyDescent="0.3">
      <c r="A14" s="13" t="s">
        <v>73</v>
      </c>
      <c r="B14" s="13" t="s">
        <v>101</v>
      </c>
      <c r="C14" s="13" t="s">
        <v>46</v>
      </c>
      <c r="D14" s="15">
        <v>1328000</v>
      </c>
      <c r="E14" s="15">
        <v>950000</v>
      </c>
      <c r="F14" s="13" t="s">
        <v>126</v>
      </c>
      <c r="G14" s="13" t="s">
        <v>148</v>
      </c>
      <c r="H14" s="13" t="s">
        <v>127</v>
      </c>
      <c r="I14" s="13" t="s">
        <v>149</v>
      </c>
      <c r="J14" s="13" t="s">
        <v>151</v>
      </c>
      <c r="K14" s="13" t="s">
        <v>148</v>
      </c>
      <c r="L14" s="7">
        <v>30</v>
      </c>
      <c r="M14" s="7">
        <v>12</v>
      </c>
      <c r="N14" s="7">
        <v>12</v>
      </c>
      <c r="O14" s="7">
        <v>3</v>
      </c>
      <c r="P14" s="7">
        <v>6</v>
      </c>
      <c r="Q14" s="7">
        <v>6</v>
      </c>
      <c r="R14" s="7">
        <v>2</v>
      </c>
      <c r="S14" s="7">
        <v>71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</row>
    <row r="15" spans="1:68" s="6" customFormat="1" ht="12.75" customHeight="1" x14ac:dyDescent="0.3">
      <c r="A15" s="13" t="s">
        <v>74</v>
      </c>
      <c r="B15" s="13" t="s">
        <v>102</v>
      </c>
      <c r="C15" s="13" t="s">
        <v>47</v>
      </c>
      <c r="D15" s="15">
        <v>1237000</v>
      </c>
      <c r="E15" s="15">
        <v>850000</v>
      </c>
      <c r="F15" s="13" t="s">
        <v>127</v>
      </c>
      <c r="G15" s="13" t="s">
        <v>149</v>
      </c>
      <c r="H15" s="13" t="s">
        <v>131</v>
      </c>
      <c r="I15" s="13" t="s">
        <v>150</v>
      </c>
      <c r="J15" s="13" t="s">
        <v>152</v>
      </c>
      <c r="K15" s="13" t="s">
        <v>149</v>
      </c>
      <c r="L15" s="7">
        <v>20</v>
      </c>
      <c r="M15" s="7">
        <v>10</v>
      </c>
      <c r="N15" s="7">
        <v>10</v>
      </c>
      <c r="O15" s="7">
        <v>3</v>
      </c>
      <c r="P15" s="7">
        <v>8</v>
      </c>
      <c r="Q15" s="7">
        <v>8</v>
      </c>
      <c r="R15" s="7">
        <v>5</v>
      </c>
      <c r="S15" s="7">
        <v>64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s="6" customFormat="1" ht="12.75" customHeight="1" x14ac:dyDescent="0.3">
      <c r="A16" s="13" t="s">
        <v>75</v>
      </c>
      <c r="B16" s="13" t="s">
        <v>102</v>
      </c>
      <c r="C16" s="13" t="s">
        <v>48</v>
      </c>
      <c r="D16" s="15">
        <v>1078500</v>
      </c>
      <c r="E16" s="15">
        <v>700000</v>
      </c>
      <c r="F16" s="13" t="s">
        <v>128</v>
      </c>
      <c r="G16" s="13" t="s">
        <v>148</v>
      </c>
      <c r="H16" s="13" t="s">
        <v>135</v>
      </c>
      <c r="I16" s="13" t="s">
        <v>149</v>
      </c>
      <c r="J16" s="14" t="s">
        <v>150</v>
      </c>
      <c r="K16" s="14" t="s">
        <v>150</v>
      </c>
      <c r="L16" s="7">
        <v>25</v>
      </c>
      <c r="M16" s="7">
        <v>10</v>
      </c>
      <c r="N16" s="7">
        <v>10</v>
      </c>
      <c r="O16" s="7">
        <v>3</v>
      </c>
      <c r="P16" s="7">
        <v>3</v>
      </c>
      <c r="Q16" s="7">
        <v>8</v>
      </c>
      <c r="R16" s="7">
        <v>5</v>
      </c>
      <c r="S16" s="7">
        <v>64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s="6" customFormat="1" ht="12.75" customHeight="1" x14ac:dyDescent="0.3">
      <c r="A17" s="13" t="s">
        <v>76</v>
      </c>
      <c r="B17" s="13" t="s">
        <v>103</v>
      </c>
      <c r="C17" s="13" t="s">
        <v>49</v>
      </c>
      <c r="D17" s="15">
        <v>1555000</v>
      </c>
      <c r="E17" s="15">
        <v>750000</v>
      </c>
      <c r="F17" s="13" t="s">
        <v>129</v>
      </c>
      <c r="G17" s="13" t="s">
        <v>149</v>
      </c>
      <c r="H17" s="13" t="s">
        <v>132</v>
      </c>
      <c r="I17" s="13" t="s">
        <v>148</v>
      </c>
      <c r="J17" s="14" t="s">
        <v>153</v>
      </c>
      <c r="K17" s="13" t="s">
        <v>149</v>
      </c>
      <c r="L17" s="7">
        <v>35</v>
      </c>
      <c r="M17" s="7">
        <v>15</v>
      </c>
      <c r="N17" s="7">
        <v>12</v>
      </c>
      <c r="O17" s="7">
        <v>3</v>
      </c>
      <c r="P17" s="7">
        <v>6</v>
      </c>
      <c r="Q17" s="7">
        <v>6</v>
      </c>
      <c r="R17" s="7">
        <v>2</v>
      </c>
      <c r="S17" s="7">
        <v>79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s="6" customFormat="1" ht="12.75" customHeight="1" x14ac:dyDescent="0.3">
      <c r="A18" s="13" t="s">
        <v>77</v>
      </c>
      <c r="B18" s="13" t="s">
        <v>104</v>
      </c>
      <c r="C18" s="13" t="s">
        <v>50</v>
      </c>
      <c r="D18" s="15">
        <v>490000</v>
      </c>
      <c r="E18" s="15">
        <v>245000</v>
      </c>
      <c r="F18" s="13" t="s">
        <v>130</v>
      </c>
      <c r="G18" s="13" t="s">
        <v>150</v>
      </c>
      <c r="H18" s="13" t="s">
        <v>138</v>
      </c>
      <c r="I18" s="13" t="s">
        <v>148</v>
      </c>
      <c r="J18" s="13" t="s">
        <v>154</v>
      </c>
      <c r="K18" s="13" t="s">
        <v>148</v>
      </c>
      <c r="L18" s="7">
        <v>25</v>
      </c>
      <c r="M18" s="7">
        <v>10</v>
      </c>
      <c r="N18" s="7">
        <v>10</v>
      </c>
      <c r="O18" s="7">
        <v>5</v>
      </c>
      <c r="P18" s="7">
        <v>5</v>
      </c>
      <c r="Q18" s="7">
        <v>5</v>
      </c>
      <c r="R18" s="7">
        <v>2</v>
      </c>
      <c r="S18" s="7">
        <v>62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s="6" customFormat="1" ht="12.6" x14ac:dyDescent="0.3">
      <c r="A19" s="13" t="s">
        <v>78</v>
      </c>
      <c r="B19" s="13" t="s">
        <v>105</v>
      </c>
      <c r="C19" s="13" t="s">
        <v>51</v>
      </c>
      <c r="D19" s="15">
        <v>2210300</v>
      </c>
      <c r="E19" s="15">
        <v>890000</v>
      </c>
      <c r="F19" s="13" t="s">
        <v>127</v>
      </c>
      <c r="G19" s="13" t="s">
        <v>149</v>
      </c>
      <c r="H19" s="13" t="s">
        <v>140</v>
      </c>
      <c r="I19" s="13" t="s">
        <v>149</v>
      </c>
      <c r="J19" s="13" t="s">
        <v>155</v>
      </c>
      <c r="K19" s="13" t="s">
        <v>149</v>
      </c>
      <c r="L19" s="7">
        <v>35</v>
      </c>
      <c r="M19" s="7">
        <v>12</v>
      </c>
      <c r="N19" s="7">
        <v>10</v>
      </c>
      <c r="O19" s="7">
        <v>4</v>
      </c>
      <c r="P19" s="7">
        <v>8</v>
      </c>
      <c r="Q19" s="7">
        <v>8</v>
      </c>
      <c r="R19" s="7">
        <v>5</v>
      </c>
      <c r="S19" s="7">
        <v>82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</row>
    <row r="20" spans="1:68" s="6" customFormat="1" ht="12.75" customHeight="1" x14ac:dyDescent="0.3">
      <c r="A20" s="13" t="s">
        <v>79</v>
      </c>
      <c r="B20" s="13" t="s">
        <v>106</v>
      </c>
      <c r="C20" s="13" t="s">
        <v>52</v>
      </c>
      <c r="D20" s="15">
        <v>700000</v>
      </c>
      <c r="E20" s="15">
        <v>500000</v>
      </c>
      <c r="F20" s="13" t="s">
        <v>130</v>
      </c>
      <c r="G20" s="13" t="s">
        <v>150</v>
      </c>
      <c r="H20" s="13" t="s">
        <v>128</v>
      </c>
      <c r="I20" s="13" t="s">
        <v>148</v>
      </c>
      <c r="J20" s="13" t="s">
        <v>156</v>
      </c>
      <c r="K20" s="13" t="s">
        <v>148</v>
      </c>
      <c r="L20" s="7">
        <v>35</v>
      </c>
      <c r="M20" s="7">
        <v>12</v>
      </c>
      <c r="N20" s="7">
        <v>10</v>
      </c>
      <c r="O20" s="7">
        <v>4</v>
      </c>
      <c r="P20" s="7">
        <v>8</v>
      </c>
      <c r="Q20" s="7">
        <v>8</v>
      </c>
      <c r="R20" s="7">
        <v>5</v>
      </c>
      <c r="S20" s="7">
        <v>82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</row>
    <row r="21" spans="1:68" s="6" customFormat="1" ht="12.75" customHeight="1" x14ac:dyDescent="0.3">
      <c r="A21" s="13" t="s">
        <v>80</v>
      </c>
      <c r="B21" s="13" t="s">
        <v>107</v>
      </c>
      <c r="C21" s="13" t="s">
        <v>53</v>
      </c>
      <c r="D21" s="15">
        <v>1866010</v>
      </c>
      <c r="E21" s="15">
        <v>850000</v>
      </c>
      <c r="F21" s="13" t="s">
        <v>131</v>
      </c>
      <c r="G21" s="13" t="s">
        <v>149</v>
      </c>
      <c r="H21" s="13" t="s">
        <v>145</v>
      </c>
      <c r="I21" s="13" t="s">
        <v>149</v>
      </c>
      <c r="J21" s="13" t="s">
        <v>157</v>
      </c>
      <c r="K21" s="13" t="s">
        <v>149</v>
      </c>
      <c r="L21" s="7">
        <v>35</v>
      </c>
      <c r="M21" s="7">
        <v>12</v>
      </c>
      <c r="N21" s="7">
        <v>10</v>
      </c>
      <c r="O21" s="7">
        <v>4</v>
      </c>
      <c r="P21" s="7">
        <v>8</v>
      </c>
      <c r="Q21" s="7">
        <v>8</v>
      </c>
      <c r="R21" s="7">
        <v>5</v>
      </c>
      <c r="S21" s="7">
        <v>82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</row>
    <row r="22" spans="1:68" s="6" customFormat="1" ht="13.5" customHeight="1" x14ac:dyDescent="0.3">
      <c r="A22" s="13" t="s">
        <v>81</v>
      </c>
      <c r="B22" s="13" t="s">
        <v>108</v>
      </c>
      <c r="C22" s="13" t="s">
        <v>54</v>
      </c>
      <c r="D22" s="15">
        <v>1180000</v>
      </c>
      <c r="E22" s="15">
        <v>700000</v>
      </c>
      <c r="F22" s="13" t="s">
        <v>132</v>
      </c>
      <c r="G22" s="13" t="s">
        <v>149</v>
      </c>
      <c r="H22" s="13" t="s">
        <v>126</v>
      </c>
      <c r="I22" s="13" t="s">
        <v>148</v>
      </c>
      <c r="J22" s="13" t="s">
        <v>158</v>
      </c>
      <c r="K22" s="13" t="s">
        <v>148</v>
      </c>
      <c r="L22" s="7">
        <v>25</v>
      </c>
      <c r="M22" s="7">
        <v>14</v>
      </c>
      <c r="N22" s="7">
        <v>12</v>
      </c>
      <c r="O22" s="7">
        <v>4</v>
      </c>
      <c r="P22" s="7">
        <v>8</v>
      </c>
      <c r="Q22" s="7">
        <v>8</v>
      </c>
      <c r="R22" s="7">
        <v>4</v>
      </c>
      <c r="S22" s="7">
        <v>75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</row>
    <row r="23" spans="1:68" s="6" customFormat="1" ht="12.75" customHeight="1" x14ac:dyDescent="0.3">
      <c r="A23" s="13" t="s">
        <v>82</v>
      </c>
      <c r="B23" s="13" t="s">
        <v>109</v>
      </c>
      <c r="C23" s="13" t="s">
        <v>55</v>
      </c>
      <c r="D23" s="15">
        <v>1964000</v>
      </c>
      <c r="E23" s="15">
        <v>1589000</v>
      </c>
      <c r="F23" s="13" t="s">
        <v>133</v>
      </c>
      <c r="G23" s="13" t="s">
        <v>148</v>
      </c>
      <c r="H23" s="13" t="s">
        <v>147</v>
      </c>
      <c r="I23" s="13" t="s">
        <v>148</v>
      </c>
      <c r="J23" s="13" t="s">
        <v>156</v>
      </c>
      <c r="K23" s="13" t="s">
        <v>148</v>
      </c>
      <c r="L23" s="7">
        <v>20</v>
      </c>
      <c r="M23" s="7">
        <v>11</v>
      </c>
      <c r="N23" s="7">
        <v>15</v>
      </c>
      <c r="O23" s="7">
        <v>4</v>
      </c>
      <c r="P23" s="7">
        <v>5</v>
      </c>
      <c r="Q23" s="7">
        <v>5</v>
      </c>
      <c r="R23" s="7">
        <v>4</v>
      </c>
      <c r="S23" s="7">
        <v>64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1:68" s="6" customFormat="1" ht="12.75" customHeight="1" x14ac:dyDescent="0.3">
      <c r="A24" s="13" t="s">
        <v>83</v>
      </c>
      <c r="B24" s="13" t="s">
        <v>110</v>
      </c>
      <c r="C24" s="13" t="s">
        <v>56</v>
      </c>
      <c r="D24" s="15">
        <v>930000</v>
      </c>
      <c r="E24" s="15">
        <v>650000</v>
      </c>
      <c r="F24" s="13" t="s">
        <v>134</v>
      </c>
      <c r="G24" s="13" t="s">
        <v>149</v>
      </c>
      <c r="H24" s="13" t="s">
        <v>150</v>
      </c>
      <c r="I24" s="13" t="s">
        <v>150</v>
      </c>
      <c r="J24" s="13" t="s">
        <v>159</v>
      </c>
      <c r="K24" s="13" t="s">
        <v>149</v>
      </c>
      <c r="L24" s="7">
        <v>35</v>
      </c>
      <c r="M24" s="7">
        <v>12</v>
      </c>
      <c r="N24" s="7">
        <v>15</v>
      </c>
      <c r="O24" s="7">
        <v>4</v>
      </c>
      <c r="P24" s="7">
        <v>8</v>
      </c>
      <c r="Q24" s="7">
        <v>7</v>
      </c>
      <c r="R24" s="7">
        <v>4</v>
      </c>
      <c r="S24" s="7">
        <v>85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1:68" s="6" customFormat="1" ht="12.75" customHeight="1" x14ac:dyDescent="0.3">
      <c r="A25" s="13" t="s">
        <v>84</v>
      </c>
      <c r="B25" s="14" t="s">
        <v>111</v>
      </c>
      <c r="C25" s="13" t="s">
        <v>57</v>
      </c>
      <c r="D25" s="15">
        <v>1880000</v>
      </c>
      <c r="E25" s="15">
        <v>850000</v>
      </c>
      <c r="F25" s="13" t="s">
        <v>135</v>
      </c>
      <c r="G25" s="13" t="s">
        <v>149</v>
      </c>
      <c r="H25" s="13" t="s">
        <v>130</v>
      </c>
      <c r="I25" s="13" t="s">
        <v>149</v>
      </c>
      <c r="J25" s="13" t="s">
        <v>160</v>
      </c>
      <c r="K25" s="13" t="s">
        <v>149</v>
      </c>
      <c r="L25" s="7">
        <v>35</v>
      </c>
      <c r="M25" s="7">
        <v>12</v>
      </c>
      <c r="N25" s="7">
        <v>15</v>
      </c>
      <c r="O25" s="7">
        <v>4</v>
      </c>
      <c r="P25" s="7">
        <v>8</v>
      </c>
      <c r="Q25" s="7">
        <v>7</v>
      </c>
      <c r="R25" s="7">
        <v>5</v>
      </c>
      <c r="S25" s="7">
        <v>86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</row>
    <row r="26" spans="1:68" s="6" customFormat="1" ht="12.75" customHeight="1" x14ac:dyDescent="0.3">
      <c r="A26" s="13" t="s">
        <v>85</v>
      </c>
      <c r="B26" s="14" t="s">
        <v>111</v>
      </c>
      <c r="C26" s="13" t="s">
        <v>58</v>
      </c>
      <c r="D26" s="15">
        <v>2500000</v>
      </c>
      <c r="E26" s="15">
        <v>1300000</v>
      </c>
      <c r="F26" s="13" t="s">
        <v>136</v>
      </c>
      <c r="G26" s="13" t="s">
        <v>149</v>
      </c>
      <c r="H26" s="13" t="s">
        <v>129</v>
      </c>
      <c r="I26" s="13" t="s">
        <v>149</v>
      </c>
      <c r="J26" s="13" t="s">
        <v>151</v>
      </c>
      <c r="K26" s="13" t="s">
        <v>148</v>
      </c>
      <c r="L26" s="7">
        <v>35</v>
      </c>
      <c r="M26" s="7">
        <v>12</v>
      </c>
      <c r="N26" s="7">
        <v>15</v>
      </c>
      <c r="O26" s="7">
        <v>4</v>
      </c>
      <c r="P26" s="7">
        <v>8</v>
      </c>
      <c r="Q26" s="7">
        <v>7</v>
      </c>
      <c r="R26" s="7">
        <v>5</v>
      </c>
      <c r="S26" s="7">
        <v>86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</row>
    <row r="27" spans="1:68" s="6" customFormat="1" ht="12.6" x14ac:dyDescent="0.3">
      <c r="A27" s="13" t="s">
        <v>86</v>
      </c>
      <c r="B27" s="13" t="s">
        <v>112</v>
      </c>
      <c r="C27" s="13">
        <v>1260</v>
      </c>
      <c r="D27" s="15">
        <v>1862500</v>
      </c>
      <c r="E27" s="15">
        <v>750000</v>
      </c>
      <c r="F27" s="13" t="s">
        <v>137</v>
      </c>
      <c r="G27" s="13" t="s">
        <v>148</v>
      </c>
      <c r="H27" s="13" t="s">
        <v>143</v>
      </c>
      <c r="I27" s="13" t="s">
        <v>149</v>
      </c>
      <c r="J27" s="13" t="s">
        <v>152</v>
      </c>
      <c r="K27" s="13" t="s">
        <v>149</v>
      </c>
      <c r="L27" s="7">
        <v>20</v>
      </c>
      <c r="M27" s="7">
        <v>10</v>
      </c>
      <c r="N27" s="7">
        <v>12</v>
      </c>
      <c r="O27" s="7">
        <v>4</v>
      </c>
      <c r="P27" s="7">
        <v>8</v>
      </c>
      <c r="Q27" s="7">
        <v>8</v>
      </c>
      <c r="R27" s="7">
        <v>4</v>
      </c>
      <c r="S27" s="7">
        <v>66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1:68" s="6" customFormat="1" ht="12.75" customHeight="1" x14ac:dyDescent="0.3">
      <c r="A28" s="13" t="s">
        <v>87</v>
      </c>
      <c r="B28" s="13" t="s">
        <v>113</v>
      </c>
      <c r="C28" s="13" t="s">
        <v>59</v>
      </c>
      <c r="D28" s="15">
        <v>1460000</v>
      </c>
      <c r="E28" s="15">
        <v>650000</v>
      </c>
      <c r="F28" s="13" t="s">
        <v>138</v>
      </c>
      <c r="G28" s="13" t="s">
        <v>149</v>
      </c>
      <c r="H28" s="13" t="s">
        <v>144</v>
      </c>
      <c r="I28" s="16" t="s">
        <v>150</v>
      </c>
      <c r="J28" s="13" t="s">
        <v>153</v>
      </c>
      <c r="K28" s="13" t="s">
        <v>149</v>
      </c>
      <c r="L28" s="7">
        <v>30</v>
      </c>
      <c r="M28" s="7">
        <v>12</v>
      </c>
      <c r="N28" s="7">
        <v>14</v>
      </c>
      <c r="O28" s="7">
        <v>4</v>
      </c>
      <c r="P28" s="7">
        <v>4</v>
      </c>
      <c r="Q28" s="7">
        <v>4</v>
      </c>
      <c r="R28" s="7">
        <v>3</v>
      </c>
      <c r="S28" s="7">
        <v>71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</row>
    <row r="29" spans="1:68" s="6" customFormat="1" ht="12.75" customHeight="1" x14ac:dyDescent="0.3">
      <c r="A29" s="13" t="s">
        <v>88</v>
      </c>
      <c r="B29" s="13" t="s">
        <v>114</v>
      </c>
      <c r="C29" s="13" t="s">
        <v>60</v>
      </c>
      <c r="D29" s="15">
        <v>711000</v>
      </c>
      <c r="E29" s="15">
        <v>408000</v>
      </c>
      <c r="F29" s="13" t="s">
        <v>139</v>
      </c>
      <c r="G29" s="13" t="s">
        <v>148</v>
      </c>
      <c r="H29" s="13" t="s">
        <v>140</v>
      </c>
      <c r="I29" s="13" t="s">
        <v>149</v>
      </c>
      <c r="J29" s="13" t="s">
        <v>154</v>
      </c>
      <c r="K29" s="13" t="s">
        <v>149</v>
      </c>
      <c r="L29" s="7">
        <v>20</v>
      </c>
      <c r="M29" s="7">
        <v>10</v>
      </c>
      <c r="N29" s="7">
        <v>12</v>
      </c>
      <c r="O29" s="7">
        <v>4</v>
      </c>
      <c r="P29" s="7">
        <v>8</v>
      </c>
      <c r="Q29" s="7">
        <v>8</v>
      </c>
      <c r="R29" s="7">
        <v>2</v>
      </c>
      <c r="S29" s="7">
        <v>64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</row>
    <row r="30" spans="1:68" s="6" customFormat="1" ht="12.75" customHeight="1" x14ac:dyDescent="0.3">
      <c r="A30" s="13" t="s">
        <v>89</v>
      </c>
      <c r="B30" s="13" t="s">
        <v>115</v>
      </c>
      <c r="C30" s="13" t="s">
        <v>61</v>
      </c>
      <c r="D30" s="15">
        <v>1350000</v>
      </c>
      <c r="E30" s="15">
        <v>950000</v>
      </c>
      <c r="F30" s="13" t="s">
        <v>140</v>
      </c>
      <c r="G30" s="13" t="s">
        <v>149</v>
      </c>
      <c r="H30" s="13" t="s">
        <v>136</v>
      </c>
      <c r="I30" s="13" t="s">
        <v>149</v>
      </c>
      <c r="J30" s="13" t="s">
        <v>155</v>
      </c>
      <c r="K30" s="13" t="s">
        <v>149</v>
      </c>
      <c r="L30" s="7">
        <v>35</v>
      </c>
      <c r="M30" s="7">
        <v>12</v>
      </c>
      <c r="N30" s="7">
        <v>12</v>
      </c>
      <c r="O30" s="7">
        <v>5</v>
      </c>
      <c r="P30" s="7">
        <v>8</v>
      </c>
      <c r="Q30" s="7">
        <v>8</v>
      </c>
      <c r="R30" s="7">
        <v>3</v>
      </c>
      <c r="S30" s="7">
        <v>83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</row>
    <row r="31" spans="1:68" s="6" customFormat="1" ht="12.75" customHeight="1" x14ac:dyDescent="0.3">
      <c r="A31" s="13" t="s">
        <v>90</v>
      </c>
      <c r="B31" s="13" t="s">
        <v>116</v>
      </c>
      <c r="C31" s="13" t="s">
        <v>62</v>
      </c>
      <c r="D31" s="15">
        <v>1560000</v>
      </c>
      <c r="E31" s="15">
        <v>800000</v>
      </c>
      <c r="F31" s="13" t="s">
        <v>141</v>
      </c>
      <c r="G31" s="13" t="s">
        <v>149</v>
      </c>
      <c r="H31" s="13" t="s">
        <v>133</v>
      </c>
      <c r="I31" s="13" t="s">
        <v>149</v>
      </c>
      <c r="J31" s="13" t="s">
        <v>156</v>
      </c>
      <c r="K31" s="13" t="s">
        <v>149</v>
      </c>
      <c r="L31" s="7">
        <v>35</v>
      </c>
      <c r="M31" s="7">
        <v>12</v>
      </c>
      <c r="N31" s="7">
        <v>12</v>
      </c>
      <c r="O31" s="7">
        <v>5</v>
      </c>
      <c r="P31" s="7">
        <v>8</v>
      </c>
      <c r="Q31" s="7">
        <v>8</v>
      </c>
      <c r="R31" s="7">
        <v>5</v>
      </c>
      <c r="S31" s="7">
        <v>85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</row>
    <row r="32" spans="1:68" s="6" customFormat="1" ht="12.6" x14ac:dyDescent="0.3">
      <c r="A32" s="13" t="s">
        <v>91</v>
      </c>
      <c r="B32" s="13" t="s">
        <v>117</v>
      </c>
      <c r="C32" s="13" t="s">
        <v>63</v>
      </c>
      <c r="D32" s="15">
        <v>1440000</v>
      </c>
      <c r="E32" s="15">
        <v>650000</v>
      </c>
      <c r="F32" s="13" t="s">
        <v>142</v>
      </c>
      <c r="G32" s="13" t="s">
        <v>149</v>
      </c>
      <c r="H32" s="13" t="s">
        <v>134</v>
      </c>
      <c r="I32" s="13" t="s">
        <v>148</v>
      </c>
      <c r="J32" s="13" t="s">
        <v>157</v>
      </c>
      <c r="K32" s="13" t="s">
        <v>149</v>
      </c>
      <c r="L32" s="7">
        <v>22</v>
      </c>
      <c r="M32" s="7">
        <v>11</v>
      </c>
      <c r="N32" s="7">
        <v>12</v>
      </c>
      <c r="O32" s="7">
        <v>5</v>
      </c>
      <c r="P32" s="7">
        <v>5</v>
      </c>
      <c r="Q32" s="7">
        <v>5</v>
      </c>
      <c r="R32" s="7">
        <v>2</v>
      </c>
      <c r="S32" s="7">
        <v>62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</row>
    <row r="33" spans="1:68" s="6" customFormat="1" ht="12.75" customHeight="1" x14ac:dyDescent="0.3">
      <c r="A33" s="13" t="s">
        <v>92</v>
      </c>
      <c r="B33" s="13" t="s">
        <v>118</v>
      </c>
      <c r="C33" s="13" t="s">
        <v>64</v>
      </c>
      <c r="D33" s="15">
        <v>1352000</v>
      </c>
      <c r="E33" s="15">
        <v>850000</v>
      </c>
      <c r="F33" s="13" t="s">
        <v>143</v>
      </c>
      <c r="G33" s="13" t="s">
        <v>149</v>
      </c>
      <c r="H33" s="13" t="s">
        <v>142</v>
      </c>
      <c r="I33" s="13" t="s">
        <v>149</v>
      </c>
      <c r="J33" s="13" t="s">
        <v>158</v>
      </c>
      <c r="K33" s="13" t="s">
        <v>148</v>
      </c>
      <c r="L33" s="7">
        <v>25</v>
      </c>
      <c r="M33" s="7">
        <v>14</v>
      </c>
      <c r="N33" s="7">
        <v>12</v>
      </c>
      <c r="O33" s="7">
        <v>5</v>
      </c>
      <c r="P33" s="7">
        <v>5</v>
      </c>
      <c r="Q33" s="7">
        <v>5</v>
      </c>
      <c r="R33" s="7">
        <v>4</v>
      </c>
      <c r="S33" s="7">
        <v>70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</row>
    <row r="34" spans="1:68" s="6" customFormat="1" ht="12.75" customHeight="1" x14ac:dyDescent="0.3">
      <c r="A34" s="13" t="s">
        <v>93</v>
      </c>
      <c r="B34" s="13" t="s">
        <v>119</v>
      </c>
      <c r="C34" s="13" t="s">
        <v>65</v>
      </c>
      <c r="D34" s="15">
        <v>1278000</v>
      </c>
      <c r="E34" s="15">
        <v>700000</v>
      </c>
      <c r="F34" s="13" t="s">
        <v>144</v>
      </c>
      <c r="G34" s="16" t="s">
        <v>150</v>
      </c>
      <c r="H34" s="13" t="s">
        <v>137</v>
      </c>
      <c r="I34" s="13" t="s">
        <v>149</v>
      </c>
      <c r="J34" s="13" t="s">
        <v>157</v>
      </c>
      <c r="K34" s="13" t="s">
        <v>149</v>
      </c>
      <c r="L34" s="7">
        <v>35</v>
      </c>
      <c r="M34" s="7">
        <v>12</v>
      </c>
      <c r="N34" s="7">
        <v>12</v>
      </c>
      <c r="O34" s="7">
        <v>5</v>
      </c>
      <c r="P34" s="7">
        <v>8</v>
      </c>
      <c r="Q34" s="7">
        <v>8</v>
      </c>
      <c r="R34" s="7">
        <v>4</v>
      </c>
      <c r="S34" s="7">
        <v>84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</row>
    <row r="35" spans="1:68" s="6" customFormat="1" ht="12.75" customHeight="1" x14ac:dyDescent="0.3">
      <c r="A35" s="13" t="s">
        <v>94</v>
      </c>
      <c r="B35" s="13" t="s">
        <v>120</v>
      </c>
      <c r="C35" s="13" t="s">
        <v>66</v>
      </c>
      <c r="D35" s="15">
        <v>1360000</v>
      </c>
      <c r="E35" s="15">
        <v>680000</v>
      </c>
      <c r="F35" s="13" t="s">
        <v>145</v>
      </c>
      <c r="G35" s="13" t="s">
        <v>149</v>
      </c>
      <c r="H35" s="13" t="s">
        <v>139</v>
      </c>
      <c r="I35" s="13" t="s">
        <v>148</v>
      </c>
      <c r="J35" s="13" t="s">
        <v>159</v>
      </c>
      <c r="K35" s="13" t="s">
        <v>149</v>
      </c>
      <c r="L35" s="7">
        <v>30</v>
      </c>
      <c r="M35" s="7">
        <v>12</v>
      </c>
      <c r="N35" s="7">
        <v>12</v>
      </c>
      <c r="O35" s="7">
        <v>5</v>
      </c>
      <c r="P35" s="7">
        <v>5</v>
      </c>
      <c r="Q35" s="7">
        <v>5</v>
      </c>
      <c r="R35" s="7">
        <v>4</v>
      </c>
      <c r="S35" s="7">
        <v>73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</row>
    <row r="36" spans="1:68" s="6" customFormat="1" ht="12.75" customHeight="1" x14ac:dyDescent="0.3">
      <c r="A36" s="13" t="s">
        <v>95</v>
      </c>
      <c r="B36" s="13" t="s">
        <v>121</v>
      </c>
      <c r="C36" s="13" t="s">
        <v>67</v>
      </c>
      <c r="D36" s="15">
        <v>1519000</v>
      </c>
      <c r="E36" s="15">
        <v>800000</v>
      </c>
      <c r="F36" s="13" t="s">
        <v>146</v>
      </c>
      <c r="G36" s="13" t="s">
        <v>149</v>
      </c>
      <c r="H36" s="13" t="s">
        <v>141</v>
      </c>
      <c r="I36" s="13" t="s">
        <v>148</v>
      </c>
      <c r="J36" s="13" t="s">
        <v>160</v>
      </c>
      <c r="K36" s="13" t="s">
        <v>148</v>
      </c>
      <c r="L36" s="7">
        <v>21</v>
      </c>
      <c r="M36" s="7">
        <v>10</v>
      </c>
      <c r="N36" s="7">
        <v>12</v>
      </c>
      <c r="O36" s="7">
        <v>5</v>
      </c>
      <c r="P36" s="7">
        <v>5</v>
      </c>
      <c r="Q36" s="7">
        <v>8</v>
      </c>
      <c r="R36" s="7">
        <v>5</v>
      </c>
      <c r="S36" s="7">
        <v>66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</row>
    <row r="37" spans="1:68" s="6" customFormat="1" ht="12.75" customHeight="1" x14ac:dyDescent="0.3">
      <c r="A37" s="13" t="s">
        <v>96</v>
      </c>
      <c r="B37" s="13" t="s">
        <v>122</v>
      </c>
      <c r="C37" s="13" t="s">
        <v>68</v>
      </c>
      <c r="D37" s="15">
        <v>1450000</v>
      </c>
      <c r="E37" s="15">
        <v>900000</v>
      </c>
      <c r="F37" s="13" t="s">
        <v>131</v>
      </c>
      <c r="G37" s="16" t="s">
        <v>150</v>
      </c>
      <c r="H37" s="13" t="s">
        <v>150</v>
      </c>
      <c r="I37" s="16" t="s">
        <v>150</v>
      </c>
      <c r="J37" s="13" t="s">
        <v>151</v>
      </c>
      <c r="K37" s="13" t="s">
        <v>149</v>
      </c>
      <c r="L37" s="7">
        <v>35</v>
      </c>
      <c r="M37" s="7">
        <v>12</v>
      </c>
      <c r="N37" s="7">
        <v>12</v>
      </c>
      <c r="O37" s="7">
        <v>5</v>
      </c>
      <c r="P37" s="7">
        <v>8</v>
      </c>
      <c r="Q37" s="7">
        <v>8</v>
      </c>
      <c r="R37" s="7">
        <v>5</v>
      </c>
      <c r="S37" s="7">
        <v>85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</row>
    <row r="38" spans="1:68" s="6" customFormat="1" ht="12.75" customHeight="1" x14ac:dyDescent="0.3">
      <c r="A38" s="13" t="s">
        <v>97</v>
      </c>
      <c r="B38" s="17" t="s">
        <v>123</v>
      </c>
      <c r="C38" s="13" t="s">
        <v>69</v>
      </c>
      <c r="D38" s="15">
        <v>1843400</v>
      </c>
      <c r="E38" s="15">
        <v>970000</v>
      </c>
      <c r="F38" s="13" t="s">
        <v>126</v>
      </c>
      <c r="G38" s="13" t="s">
        <v>149</v>
      </c>
      <c r="H38" s="13" t="s">
        <v>131</v>
      </c>
      <c r="I38" s="13" t="s">
        <v>149</v>
      </c>
      <c r="J38" s="13" t="s">
        <v>152</v>
      </c>
      <c r="K38" s="13" t="s">
        <v>149</v>
      </c>
      <c r="L38" s="7">
        <v>35</v>
      </c>
      <c r="M38" s="7">
        <v>12</v>
      </c>
      <c r="N38" s="7">
        <v>12</v>
      </c>
      <c r="O38" s="7">
        <v>5</v>
      </c>
      <c r="P38" s="7">
        <v>5</v>
      </c>
      <c r="Q38" s="7">
        <v>5</v>
      </c>
      <c r="R38" s="7">
        <v>5</v>
      </c>
      <c r="S38" s="7">
        <v>79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</row>
    <row r="39" spans="1:68" s="6" customFormat="1" ht="12.75" customHeight="1" x14ac:dyDescent="0.3">
      <c r="A39" s="13" t="s">
        <v>98</v>
      </c>
      <c r="B39" s="13" t="s">
        <v>124</v>
      </c>
      <c r="C39" s="13" t="s">
        <v>70</v>
      </c>
      <c r="D39" s="15">
        <v>2203700</v>
      </c>
      <c r="E39" s="15">
        <v>700000</v>
      </c>
      <c r="F39" s="13" t="s">
        <v>147</v>
      </c>
      <c r="G39" s="13" t="s">
        <v>149</v>
      </c>
      <c r="H39" s="13" t="s">
        <v>135</v>
      </c>
      <c r="I39" s="13" t="s">
        <v>149</v>
      </c>
      <c r="J39" s="13" t="s">
        <v>153</v>
      </c>
      <c r="K39" s="13" t="s">
        <v>149</v>
      </c>
      <c r="L39" s="7">
        <v>25</v>
      </c>
      <c r="M39" s="7">
        <v>10</v>
      </c>
      <c r="N39" s="7">
        <v>10</v>
      </c>
      <c r="O39" s="7">
        <v>5</v>
      </c>
      <c r="P39" s="7">
        <v>5</v>
      </c>
      <c r="Q39" s="7">
        <v>5</v>
      </c>
      <c r="R39" s="7">
        <v>5</v>
      </c>
      <c r="S39" s="7">
        <v>65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</row>
    <row r="40" spans="1:68" s="6" customFormat="1" ht="12.6" x14ac:dyDescent="0.3">
      <c r="A40" s="13" t="s">
        <v>99</v>
      </c>
      <c r="B40" s="17" t="s">
        <v>123</v>
      </c>
      <c r="C40" s="13" t="s">
        <v>71</v>
      </c>
      <c r="D40" s="15">
        <v>1310000</v>
      </c>
      <c r="E40" s="15">
        <v>950000</v>
      </c>
      <c r="F40" s="14" t="s">
        <v>128</v>
      </c>
      <c r="G40" s="13" t="s">
        <v>149</v>
      </c>
      <c r="H40" s="14" t="s">
        <v>132</v>
      </c>
      <c r="I40" s="13" t="s">
        <v>149</v>
      </c>
      <c r="J40" s="14" t="s">
        <v>154</v>
      </c>
      <c r="K40" s="13" t="s">
        <v>149</v>
      </c>
      <c r="L40" s="7">
        <v>35</v>
      </c>
      <c r="M40" s="7">
        <v>14</v>
      </c>
      <c r="N40" s="7">
        <v>12</v>
      </c>
      <c r="O40" s="7">
        <v>5</v>
      </c>
      <c r="P40" s="7">
        <v>8</v>
      </c>
      <c r="Q40" s="7">
        <v>8</v>
      </c>
      <c r="R40" s="7">
        <v>5</v>
      </c>
      <c r="S40" s="7">
        <v>87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</row>
    <row r="41" spans="1:68" s="30" customFormat="1" ht="12.75" customHeight="1" x14ac:dyDescent="0.3">
      <c r="A41" s="32" t="s">
        <v>100</v>
      </c>
      <c r="B41" s="33" t="s">
        <v>125</v>
      </c>
      <c r="C41" s="33" t="s">
        <v>72</v>
      </c>
      <c r="D41" s="34">
        <v>1105000</v>
      </c>
      <c r="E41" s="34">
        <v>500000</v>
      </c>
      <c r="F41" s="33" t="s">
        <v>129</v>
      </c>
      <c r="G41" s="33" t="s">
        <v>149</v>
      </c>
      <c r="H41" s="33" t="s">
        <v>138</v>
      </c>
      <c r="I41" s="33" t="s">
        <v>149</v>
      </c>
      <c r="J41" s="35" t="s">
        <v>155</v>
      </c>
      <c r="K41" s="33" t="s">
        <v>149</v>
      </c>
      <c r="L41" s="7">
        <v>35</v>
      </c>
      <c r="M41" s="7">
        <v>14</v>
      </c>
      <c r="N41" s="7">
        <v>12</v>
      </c>
      <c r="O41" s="7">
        <v>5</v>
      </c>
      <c r="P41" s="7">
        <v>8</v>
      </c>
      <c r="Q41" s="7">
        <v>8</v>
      </c>
      <c r="R41" s="7">
        <v>3</v>
      </c>
      <c r="S41" s="7">
        <v>85</v>
      </c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</row>
    <row r="42" spans="1:68" x14ac:dyDescent="0.3">
      <c r="D42" s="8">
        <f>SUM(D14:D41)</f>
        <v>40723410</v>
      </c>
      <c r="E42" s="8">
        <f>SUM(E14:E41)</f>
        <v>22082000</v>
      </c>
      <c r="F42" s="8"/>
    </row>
    <row r="43" spans="1:68" x14ac:dyDescent="0.3">
      <c r="E43" s="8"/>
      <c r="F43" s="8"/>
      <c r="G43" s="8"/>
      <c r="H43" s="8"/>
    </row>
  </sheetData>
  <mergeCells count="23">
    <mergeCell ref="Q11:Q12"/>
    <mergeCell ref="R11:R12"/>
    <mergeCell ref="S11:S12"/>
    <mergeCell ref="L11:L12"/>
    <mergeCell ref="M11:M12"/>
    <mergeCell ref="N11:N12"/>
    <mergeCell ref="O11:O12"/>
    <mergeCell ref="P11:P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6:K6"/>
    <mergeCell ref="D3:K3"/>
    <mergeCell ref="A4:C4"/>
    <mergeCell ref="D4:K4"/>
    <mergeCell ref="A5:C5"/>
    <mergeCell ref="D5:K5"/>
  </mergeCells>
  <dataValidations count="4">
    <dataValidation type="decimal" operator="lessThanOrEqual" allowBlank="1" showInputMessage="1" showErrorMessage="1" error="max. 5" sqref="R14:R41 O14:O41" xr:uid="{518062CA-78AE-42EC-ADA7-2F5C1F5462E6}">
      <formula1>5</formula1>
    </dataValidation>
    <dataValidation type="decimal" operator="lessThanOrEqual" allowBlank="1" showInputMessage="1" showErrorMessage="1" error="max. 10" sqref="P14:Q41" xr:uid="{118F28B0-1A6B-49EC-980E-8FB7E41A1B55}">
      <formula1>10</formula1>
    </dataValidation>
    <dataValidation type="decimal" operator="lessThanOrEqual" allowBlank="1" showInputMessage="1" showErrorMessage="1" error="max. 15" sqref="M14:N41" xr:uid="{0060C728-04CF-4B44-84FF-E00F979E6478}">
      <formula1>15</formula1>
    </dataValidation>
    <dataValidation type="decimal" operator="lessThanOrEqual" allowBlank="1" showInputMessage="1" showErrorMessage="1" error="max. 40" sqref="L14:L41" xr:uid="{53F6BBAD-D569-42D9-8FA2-6738BB828B37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83922-99E0-4645-B47C-442098F080CF}">
  <dimension ref="A1:CB43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6.7773437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36</v>
      </c>
    </row>
    <row r="2" spans="1:80" ht="12.6" x14ac:dyDescent="0.3">
      <c r="A2" s="4" t="s">
        <v>43</v>
      </c>
      <c r="D2" s="4" t="s">
        <v>25</v>
      </c>
    </row>
    <row r="3" spans="1:80" ht="12.6" x14ac:dyDescent="0.3">
      <c r="A3" s="4" t="s">
        <v>42</v>
      </c>
      <c r="D3" s="44" t="s">
        <v>37</v>
      </c>
      <c r="E3" s="44"/>
      <c r="F3" s="44"/>
      <c r="G3" s="44"/>
      <c r="H3" s="44"/>
      <c r="I3" s="44"/>
      <c r="J3" s="44"/>
      <c r="K3" s="44"/>
    </row>
    <row r="4" spans="1:80" ht="27" customHeight="1" x14ac:dyDescent="0.3">
      <c r="A4" s="40" t="s">
        <v>44</v>
      </c>
      <c r="B4" s="40"/>
      <c r="C4" s="40"/>
      <c r="D4" s="44" t="s">
        <v>38</v>
      </c>
      <c r="E4" s="44"/>
      <c r="F4" s="44"/>
      <c r="G4" s="44"/>
      <c r="H4" s="44"/>
      <c r="I4" s="44"/>
      <c r="J4" s="44"/>
      <c r="K4" s="44"/>
      <c r="N4" s="9"/>
      <c r="O4" s="9"/>
    </row>
    <row r="5" spans="1:80" ht="25.2" customHeight="1" x14ac:dyDescent="0.3">
      <c r="A5" s="41" t="s">
        <v>45</v>
      </c>
      <c r="B5" s="41"/>
      <c r="C5" s="41"/>
      <c r="D5" s="44" t="s">
        <v>39</v>
      </c>
      <c r="E5" s="44"/>
      <c r="F5" s="44"/>
      <c r="G5" s="44"/>
      <c r="H5" s="44"/>
      <c r="I5" s="44"/>
      <c r="J5" s="44"/>
      <c r="K5" s="44"/>
    </row>
    <row r="6" spans="1:80" ht="12.6" x14ac:dyDescent="0.3">
      <c r="A6" s="4"/>
      <c r="D6" s="44" t="s">
        <v>41</v>
      </c>
      <c r="E6" s="44"/>
      <c r="F6" s="44"/>
      <c r="G6" s="44"/>
      <c r="H6" s="44"/>
      <c r="I6" s="44"/>
      <c r="J6" s="44"/>
      <c r="K6" s="44"/>
    </row>
    <row r="7" spans="1:80" x14ac:dyDescent="0.3">
      <c r="G7" s="2"/>
      <c r="H7" s="2"/>
    </row>
    <row r="8" spans="1:80" ht="12.6" x14ac:dyDescent="0.3">
      <c r="A8" s="4" t="s">
        <v>24</v>
      </c>
      <c r="D8" s="4" t="s">
        <v>26</v>
      </c>
    </row>
    <row r="9" spans="1:80" ht="38.4" customHeight="1" x14ac:dyDescent="0.3">
      <c r="D9" s="44" t="s">
        <v>40</v>
      </c>
      <c r="E9" s="44"/>
      <c r="F9" s="44"/>
      <c r="G9" s="44"/>
      <c r="H9" s="44"/>
      <c r="I9" s="44"/>
      <c r="J9" s="44"/>
      <c r="K9" s="44"/>
    </row>
    <row r="10" spans="1:80" ht="12.6" x14ac:dyDescent="0.3">
      <c r="A10" s="4"/>
    </row>
    <row r="11" spans="1:80" ht="26.4" customHeight="1" x14ac:dyDescent="0.3">
      <c r="A11" s="45" t="s">
        <v>0</v>
      </c>
      <c r="B11" s="45" t="s">
        <v>1</v>
      </c>
      <c r="C11" s="45" t="s">
        <v>19</v>
      </c>
      <c r="D11" s="45" t="s">
        <v>13</v>
      </c>
      <c r="E11" s="48" t="s">
        <v>2</v>
      </c>
      <c r="F11" s="45" t="s">
        <v>33</v>
      </c>
      <c r="G11" s="45"/>
      <c r="H11" s="45" t="s">
        <v>34</v>
      </c>
      <c r="I11" s="45"/>
      <c r="J11" s="45" t="s">
        <v>35</v>
      </c>
      <c r="K11" s="45"/>
      <c r="L11" s="45" t="s">
        <v>15</v>
      </c>
      <c r="M11" s="45" t="s">
        <v>14</v>
      </c>
      <c r="N11" s="45" t="s">
        <v>16</v>
      </c>
      <c r="O11" s="45" t="s">
        <v>30</v>
      </c>
      <c r="P11" s="45" t="s">
        <v>31</v>
      </c>
      <c r="Q11" s="45" t="s">
        <v>32</v>
      </c>
      <c r="R11" s="45" t="s">
        <v>3</v>
      </c>
      <c r="S11" s="45" t="s">
        <v>4</v>
      </c>
    </row>
    <row r="12" spans="1:80" ht="59.4" customHeight="1" x14ac:dyDescent="0.3">
      <c r="A12" s="46"/>
      <c r="B12" s="46"/>
      <c r="C12" s="46"/>
      <c r="D12" s="46"/>
      <c r="E12" s="49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80" ht="28.95" customHeight="1" x14ac:dyDescent="0.3">
      <c r="A13" s="47"/>
      <c r="B13" s="47"/>
      <c r="C13" s="47"/>
      <c r="D13" s="47"/>
      <c r="E13" s="50"/>
      <c r="F13" s="5" t="s">
        <v>27</v>
      </c>
      <c r="G13" s="19" t="s">
        <v>28</v>
      </c>
      <c r="H13" s="19" t="s">
        <v>27</v>
      </c>
      <c r="I13" s="19" t="s">
        <v>28</v>
      </c>
      <c r="J13" s="19" t="s">
        <v>27</v>
      </c>
      <c r="K13" s="19" t="s">
        <v>28</v>
      </c>
      <c r="L13" s="19" t="s">
        <v>29</v>
      </c>
      <c r="M13" s="19" t="s">
        <v>21</v>
      </c>
      <c r="N13" s="19" t="s">
        <v>21</v>
      </c>
      <c r="O13" s="19" t="s">
        <v>22</v>
      </c>
      <c r="P13" s="19" t="s">
        <v>23</v>
      </c>
      <c r="Q13" s="19" t="s">
        <v>23</v>
      </c>
      <c r="R13" s="19" t="s">
        <v>22</v>
      </c>
      <c r="S13" s="19"/>
    </row>
    <row r="14" spans="1:80" s="6" customFormat="1" ht="12.75" customHeight="1" x14ac:dyDescent="0.3">
      <c r="A14" s="13" t="s">
        <v>73</v>
      </c>
      <c r="B14" s="13" t="s">
        <v>101</v>
      </c>
      <c r="C14" s="13" t="s">
        <v>46</v>
      </c>
      <c r="D14" s="15">
        <v>1328000</v>
      </c>
      <c r="E14" s="15">
        <v>950000</v>
      </c>
      <c r="F14" s="13" t="s">
        <v>126</v>
      </c>
      <c r="G14" s="13" t="s">
        <v>148</v>
      </c>
      <c r="H14" s="13" t="s">
        <v>127</v>
      </c>
      <c r="I14" s="13" t="s">
        <v>149</v>
      </c>
      <c r="J14" s="13" t="s">
        <v>151</v>
      </c>
      <c r="K14" s="13" t="s">
        <v>148</v>
      </c>
      <c r="L14" s="7">
        <v>20</v>
      </c>
      <c r="M14" s="7">
        <v>11</v>
      </c>
      <c r="N14" s="7">
        <v>10</v>
      </c>
      <c r="O14" s="7">
        <v>5</v>
      </c>
      <c r="P14" s="7">
        <v>7</v>
      </c>
      <c r="Q14" s="7">
        <v>7</v>
      </c>
      <c r="R14" s="7">
        <v>2</v>
      </c>
      <c r="S14" s="7">
        <v>62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s="6" customFormat="1" ht="12.75" customHeight="1" x14ac:dyDescent="0.3">
      <c r="A15" s="13" t="s">
        <v>74</v>
      </c>
      <c r="B15" s="13" t="s">
        <v>102</v>
      </c>
      <c r="C15" s="13" t="s">
        <v>47</v>
      </c>
      <c r="D15" s="15">
        <v>1237000</v>
      </c>
      <c r="E15" s="15">
        <v>850000</v>
      </c>
      <c r="F15" s="13" t="s">
        <v>127</v>
      </c>
      <c r="G15" s="13" t="s">
        <v>149</v>
      </c>
      <c r="H15" s="13" t="s">
        <v>131</v>
      </c>
      <c r="I15" s="13" t="s">
        <v>150</v>
      </c>
      <c r="J15" s="13" t="s">
        <v>152</v>
      </c>
      <c r="K15" s="13" t="s">
        <v>149</v>
      </c>
      <c r="L15" s="7">
        <v>20</v>
      </c>
      <c r="M15" s="7">
        <v>11</v>
      </c>
      <c r="N15" s="7">
        <v>9</v>
      </c>
      <c r="O15" s="7">
        <v>5</v>
      </c>
      <c r="P15" s="7">
        <v>7</v>
      </c>
      <c r="Q15" s="7">
        <v>7</v>
      </c>
      <c r="R15" s="7">
        <v>5</v>
      </c>
      <c r="S15" s="7">
        <v>64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6" customFormat="1" ht="12.75" customHeight="1" x14ac:dyDescent="0.3">
      <c r="A16" s="13" t="s">
        <v>75</v>
      </c>
      <c r="B16" s="13" t="s">
        <v>102</v>
      </c>
      <c r="C16" s="13" t="s">
        <v>48</v>
      </c>
      <c r="D16" s="15">
        <v>1078500</v>
      </c>
      <c r="E16" s="15">
        <v>700000</v>
      </c>
      <c r="F16" s="13" t="s">
        <v>128</v>
      </c>
      <c r="G16" s="13" t="s">
        <v>148</v>
      </c>
      <c r="H16" s="13" t="s">
        <v>135</v>
      </c>
      <c r="I16" s="13" t="s">
        <v>149</v>
      </c>
      <c r="J16" s="14" t="s">
        <v>150</v>
      </c>
      <c r="K16" s="14" t="s">
        <v>150</v>
      </c>
      <c r="L16" s="7">
        <v>25</v>
      </c>
      <c r="M16" s="7">
        <v>10</v>
      </c>
      <c r="N16" s="7">
        <v>11</v>
      </c>
      <c r="O16" s="7">
        <v>2</v>
      </c>
      <c r="P16" s="7">
        <v>7</v>
      </c>
      <c r="Q16" s="7">
        <v>6</v>
      </c>
      <c r="R16" s="7">
        <v>5</v>
      </c>
      <c r="S16" s="7">
        <v>66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6" customFormat="1" ht="12.75" customHeight="1" x14ac:dyDescent="0.3">
      <c r="A17" s="13" t="s">
        <v>76</v>
      </c>
      <c r="B17" s="13" t="s">
        <v>103</v>
      </c>
      <c r="C17" s="13" t="s">
        <v>49</v>
      </c>
      <c r="D17" s="15">
        <v>1555000</v>
      </c>
      <c r="E17" s="15">
        <v>750000</v>
      </c>
      <c r="F17" s="13" t="s">
        <v>129</v>
      </c>
      <c r="G17" s="13" t="s">
        <v>149</v>
      </c>
      <c r="H17" s="13" t="s">
        <v>132</v>
      </c>
      <c r="I17" s="13" t="s">
        <v>148</v>
      </c>
      <c r="J17" s="14" t="s">
        <v>153</v>
      </c>
      <c r="K17" s="13" t="s">
        <v>149</v>
      </c>
      <c r="L17" s="7">
        <v>32</v>
      </c>
      <c r="M17" s="7">
        <v>13</v>
      </c>
      <c r="N17" s="7">
        <v>12</v>
      </c>
      <c r="O17" s="7">
        <v>2</v>
      </c>
      <c r="P17" s="7">
        <v>7</v>
      </c>
      <c r="Q17" s="7">
        <v>5</v>
      </c>
      <c r="R17" s="7">
        <v>2</v>
      </c>
      <c r="S17" s="7">
        <v>73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6" customFormat="1" ht="12.75" customHeight="1" x14ac:dyDescent="0.3">
      <c r="A18" s="13" t="s">
        <v>77</v>
      </c>
      <c r="B18" s="13" t="s">
        <v>104</v>
      </c>
      <c r="C18" s="13" t="s">
        <v>50</v>
      </c>
      <c r="D18" s="15">
        <v>490000</v>
      </c>
      <c r="E18" s="15">
        <v>245000</v>
      </c>
      <c r="F18" s="13" t="s">
        <v>130</v>
      </c>
      <c r="G18" s="13" t="s">
        <v>150</v>
      </c>
      <c r="H18" s="13" t="s">
        <v>138</v>
      </c>
      <c r="I18" s="13" t="s">
        <v>148</v>
      </c>
      <c r="J18" s="13" t="s">
        <v>154</v>
      </c>
      <c r="K18" s="13" t="s">
        <v>148</v>
      </c>
      <c r="L18" s="7">
        <v>15</v>
      </c>
      <c r="M18" s="7">
        <v>9</v>
      </c>
      <c r="N18" s="7">
        <v>7</v>
      </c>
      <c r="O18" s="7">
        <v>3</v>
      </c>
      <c r="P18" s="7">
        <v>5</v>
      </c>
      <c r="Q18" s="7">
        <v>2</v>
      </c>
      <c r="R18" s="7">
        <v>2</v>
      </c>
      <c r="S18" s="7">
        <v>43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6" customFormat="1" ht="12.6" x14ac:dyDescent="0.3">
      <c r="A19" s="13" t="s">
        <v>78</v>
      </c>
      <c r="B19" s="13" t="s">
        <v>105</v>
      </c>
      <c r="C19" s="13" t="s">
        <v>51</v>
      </c>
      <c r="D19" s="15">
        <v>2210300</v>
      </c>
      <c r="E19" s="15">
        <v>890000</v>
      </c>
      <c r="F19" s="13" t="s">
        <v>127</v>
      </c>
      <c r="G19" s="13" t="s">
        <v>149</v>
      </c>
      <c r="H19" s="13" t="s">
        <v>140</v>
      </c>
      <c r="I19" s="13" t="s">
        <v>149</v>
      </c>
      <c r="J19" s="13" t="s">
        <v>155</v>
      </c>
      <c r="K19" s="13" t="s">
        <v>149</v>
      </c>
      <c r="L19" s="7">
        <v>33</v>
      </c>
      <c r="M19" s="7">
        <v>12</v>
      </c>
      <c r="N19" s="7">
        <v>12</v>
      </c>
      <c r="O19" s="7">
        <v>5</v>
      </c>
      <c r="P19" s="7">
        <v>9</v>
      </c>
      <c r="Q19" s="7">
        <v>10</v>
      </c>
      <c r="R19" s="7">
        <v>5</v>
      </c>
      <c r="S19" s="7">
        <v>86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6" customFormat="1" ht="12.75" customHeight="1" x14ac:dyDescent="0.3">
      <c r="A20" s="13" t="s">
        <v>79</v>
      </c>
      <c r="B20" s="13" t="s">
        <v>106</v>
      </c>
      <c r="C20" s="13" t="s">
        <v>52</v>
      </c>
      <c r="D20" s="15">
        <v>700000</v>
      </c>
      <c r="E20" s="15">
        <v>500000</v>
      </c>
      <c r="F20" s="13" t="s">
        <v>130</v>
      </c>
      <c r="G20" s="13" t="s">
        <v>150</v>
      </c>
      <c r="H20" s="13" t="s">
        <v>128</v>
      </c>
      <c r="I20" s="13" t="s">
        <v>148</v>
      </c>
      <c r="J20" s="13" t="s">
        <v>156</v>
      </c>
      <c r="K20" s="13" t="s">
        <v>148</v>
      </c>
      <c r="L20" s="7">
        <v>33</v>
      </c>
      <c r="M20" s="7">
        <v>11</v>
      </c>
      <c r="N20" s="7">
        <v>12</v>
      </c>
      <c r="O20" s="7">
        <v>5</v>
      </c>
      <c r="P20" s="7">
        <v>9</v>
      </c>
      <c r="Q20" s="7">
        <v>8</v>
      </c>
      <c r="R20" s="7">
        <v>5</v>
      </c>
      <c r="S20" s="7">
        <v>83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s="6" customFormat="1" ht="12.75" customHeight="1" x14ac:dyDescent="0.3">
      <c r="A21" s="13" t="s">
        <v>80</v>
      </c>
      <c r="B21" s="13" t="s">
        <v>107</v>
      </c>
      <c r="C21" s="13" t="s">
        <v>53</v>
      </c>
      <c r="D21" s="15">
        <v>1866010</v>
      </c>
      <c r="E21" s="15">
        <v>850000</v>
      </c>
      <c r="F21" s="13" t="s">
        <v>131</v>
      </c>
      <c r="G21" s="13" t="s">
        <v>149</v>
      </c>
      <c r="H21" s="13" t="s">
        <v>145</v>
      </c>
      <c r="I21" s="13" t="s">
        <v>149</v>
      </c>
      <c r="J21" s="13" t="s">
        <v>157</v>
      </c>
      <c r="K21" s="13" t="s">
        <v>149</v>
      </c>
      <c r="L21" s="7">
        <v>38</v>
      </c>
      <c r="M21" s="7">
        <v>13</v>
      </c>
      <c r="N21" s="7">
        <v>13</v>
      </c>
      <c r="O21" s="7">
        <v>5</v>
      </c>
      <c r="P21" s="7">
        <v>8</v>
      </c>
      <c r="Q21" s="7">
        <v>8</v>
      </c>
      <c r="R21" s="7">
        <v>4</v>
      </c>
      <c r="S21" s="7">
        <v>89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s="6" customFormat="1" ht="13.5" customHeight="1" x14ac:dyDescent="0.3">
      <c r="A22" s="13" t="s">
        <v>81</v>
      </c>
      <c r="B22" s="13" t="s">
        <v>108</v>
      </c>
      <c r="C22" s="13" t="s">
        <v>54</v>
      </c>
      <c r="D22" s="15">
        <v>1180000</v>
      </c>
      <c r="E22" s="15">
        <v>700000</v>
      </c>
      <c r="F22" s="13" t="s">
        <v>132</v>
      </c>
      <c r="G22" s="13" t="s">
        <v>149</v>
      </c>
      <c r="H22" s="13" t="s">
        <v>126</v>
      </c>
      <c r="I22" s="13" t="s">
        <v>148</v>
      </c>
      <c r="J22" s="13" t="s">
        <v>158</v>
      </c>
      <c r="K22" s="13" t="s">
        <v>148</v>
      </c>
      <c r="L22" s="7">
        <v>28</v>
      </c>
      <c r="M22" s="7">
        <v>13</v>
      </c>
      <c r="N22" s="7">
        <v>11</v>
      </c>
      <c r="O22" s="7">
        <v>5</v>
      </c>
      <c r="P22" s="7">
        <v>7</v>
      </c>
      <c r="Q22" s="7">
        <v>7</v>
      </c>
      <c r="R22" s="7">
        <v>4</v>
      </c>
      <c r="S22" s="7">
        <v>75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 s="6" customFormat="1" ht="12.75" customHeight="1" x14ac:dyDescent="0.3">
      <c r="A23" s="13" t="s">
        <v>82</v>
      </c>
      <c r="B23" s="13" t="s">
        <v>109</v>
      </c>
      <c r="C23" s="13" t="s">
        <v>55</v>
      </c>
      <c r="D23" s="15">
        <v>1964000</v>
      </c>
      <c r="E23" s="15">
        <v>1589000</v>
      </c>
      <c r="F23" s="13" t="s">
        <v>133</v>
      </c>
      <c r="G23" s="13" t="s">
        <v>148</v>
      </c>
      <c r="H23" s="13" t="s">
        <v>147</v>
      </c>
      <c r="I23" s="13" t="s">
        <v>148</v>
      </c>
      <c r="J23" s="13" t="s">
        <v>156</v>
      </c>
      <c r="K23" s="13" t="s">
        <v>148</v>
      </c>
      <c r="L23" s="7">
        <v>15</v>
      </c>
      <c r="M23" s="7">
        <v>12</v>
      </c>
      <c r="N23" s="7">
        <v>7</v>
      </c>
      <c r="O23" s="7">
        <v>5</v>
      </c>
      <c r="P23" s="7">
        <v>7</v>
      </c>
      <c r="Q23" s="7">
        <v>7</v>
      </c>
      <c r="R23" s="7">
        <v>4</v>
      </c>
      <c r="S23" s="7">
        <v>57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 s="6" customFormat="1" ht="12.75" customHeight="1" x14ac:dyDescent="0.3">
      <c r="A24" s="13" t="s">
        <v>83</v>
      </c>
      <c r="B24" s="13" t="s">
        <v>110</v>
      </c>
      <c r="C24" s="13" t="s">
        <v>56</v>
      </c>
      <c r="D24" s="15">
        <v>930000</v>
      </c>
      <c r="E24" s="15">
        <v>650000</v>
      </c>
      <c r="F24" s="13" t="s">
        <v>134</v>
      </c>
      <c r="G24" s="13" t="s">
        <v>149</v>
      </c>
      <c r="H24" s="13" t="s">
        <v>150</v>
      </c>
      <c r="I24" s="13" t="s">
        <v>150</v>
      </c>
      <c r="J24" s="13" t="s">
        <v>159</v>
      </c>
      <c r="K24" s="13" t="s">
        <v>149</v>
      </c>
      <c r="L24" s="7">
        <v>35</v>
      </c>
      <c r="M24" s="7">
        <v>11</v>
      </c>
      <c r="N24" s="7">
        <v>12</v>
      </c>
      <c r="O24" s="7">
        <v>5</v>
      </c>
      <c r="P24" s="7">
        <v>8</v>
      </c>
      <c r="Q24" s="7">
        <v>8</v>
      </c>
      <c r="R24" s="7">
        <v>3</v>
      </c>
      <c r="S24" s="7">
        <v>82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 s="6" customFormat="1" ht="12.75" customHeight="1" x14ac:dyDescent="0.3">
      <c r="A25" s="13" t="s">
        <v>84</v>
      </c>
      <c r="B25" s="14" t="s">
        <v>111</v>
      </c>
      <c r="C25" s="13" t="s">
        <v>57</v>
      </c>
      <c r="D25" s="15">
        <v>1880000</v>
      </c>
      <c r="E25" s="15">
        <v>850000</v>
      </c>
      <c r="F25" s="13" t="s">
        <v>135</v>
      </c>
      <c r="G25" s="13" t="s">
        <v>149</v>
      </c>
      <c r="H25" s="13" t="s">
        <v>130</v>
      </c>
      <c r="I25" s="13" t="s">
        <v>149</v>
      </c>
      <c r="J25" s="13" t="s">
        <v>160</v>
      </c>
      <c r="K25" s="13" t="s">
        <v>149</v>
      </c>
      <c r="L25" s="7">
        <v>37</v>
      </c>
      <c r="M25" s="7">
        <v>12</v>
      </c>
      <c r="N25" s="7">
        <v>12</v>
      </c>
      <c r="O25" s="7">
        <v>5</v>
      </c>
      <c r="P25" s="7">
        <v>9</v>
      </c>
      <c r="Q25" s="7">
        <v>10</v>
      </c>
      <c r="R25" s="7">
        <v>5</v>
      </c>
      <c r="S25" s="7">
        <v>90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s="6" customFormat="1" ht="12.75" customHeight="1" x14ac:dyDescent="0.3">
      <c r="A26" s="13" t="s">
        <v>85</v>
      </c>
      <c r="B26" s="14" t="s">
        <v>111</v>
      </c>
      <c r="C26" s="13" t="s">
        <v>58</v>
      </c>
      <c r="D26" s="15">
        <v>2500000</v>
      </c>
      <c r="E26" s="15">
        <v>1300000</v>
      </c>
      <c r="F26" s="13" t="s">
        <v>136</v>
      </c>
      <c r="G26" s="13" t="s">
        <v>149</v>
      </c>
      <c r="H26" s="13" t="s">
        <v>129</v>
      </c>
      <c r="I26" s="13" t="s">
        <v>149</v>
      </c>
      <c r="J26" s="13" t="s">
        <v>151</v>
      </c>
      <c r="K26" s="13" t="s">
        <v>148</v>
      </c>
      <c r="L26" s="7">
        <v>31</v>
      </c>
      <c r="M26" s="7">
        <v>12</v>
      </c>
      <c r="N26" s="7">
        <v>12</v>
      </c>
      <c r="O26" s="7">
        <v>5</v>
      </c>
      <c r="P26" s="7">
        <v>7</v>
      </c>
      <c r="Q26" s="7">
        <v>9</v>
      </c>
      <c r="R26" s="7">
        <v>5</v>
      </c>
      <c r="S26" s="7">
        <v>81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 s="6" customFormat="1" ht="12.6" x14ac:dyDescent="0.3">
      <c r="A27" s="13" t="s">
        <v>86</v>
      </c>
      <c r="B27" s="13" t="s">
        <v>112</v>
      </c>
      <c r="C27" s="13">
        <v>1260</v>
      </c>
      <c r="D27" s="15">
        <v>1862500</v>
      </c>
      <c r="E27" s="15">
        <v>750000</v>
      </c>
      <c r="F27" s="13" t="s">
        <v>137</v>
      </c>
      <c r="G27" s="13" t="s">
        <v>148</v>
      </c>
      <c r="H27" s="13" t="s">
        <v>143</v>
      </c>
      <c r="I27" s="13" t="s">
        <v>149</v>
      </c>
      <c r="J27" s="13" t="s">
        <v>152</v>
      </c>
      <c r="K27" s="13" t="s">
        <v>149</v>
      </c>
      <c r="L27" s="7">
        <v>15</v>
      </c>
      <c r="M27" s="7">
        <v>12</v>
      </c>
      <c r="N27" s="7">
        <v>10</v>
      </c>
      <c r="O27" s="7">
        <v>4</v>
      </c>
      <c r="P27" s="7">
        <v>7</v>
      </c>
      <c r="Q27" s="7">
        <v>5</v>
      </c>
      <c r="R27" s="7">
        <v>4</v>
      </c>
      <c r="S27" s="7">
        <v>57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80" s="6" customFormat="1" ht="12.75" customHeight="1" x14ac:dyDescent="0.3">
      <c r="A28" s="13" t="s">
        <v>87</v>
      </c>
      <c r="B28" s="13" t="s">
        <v>113</v>
      </c>
      <c r="C28" s="13" t="s">
        <v>59</v>
      </c>
      <c r="D28" s="15">
        <v>1460000</v>
      </c>
      <c r="E28" s="15">
        <v>650000</v>
      </c>
      <c r="F28" s="13" t="s">
        <v>138</v>
      </c>
      <c r="G28" s="13" t="s">
        <v>149</v>
      </c>
      <c r="H28" s="13" t="s">
        <v>144</v>
      </c>
      <c r="I28" s="16" t="s">
        <v>150</v>
      </c>
      <c r="J28" s="13" t="s">
        <v>153</v>
      </c>
      <c r="K28" s="13" t="s">
        <v>149</v>
      </c>
      <c r="L28" s="7">
        <v>30</v>
      </c>
      <c r="M28" s="7">
        <v>11</v>
      </c>
      <c r="N28" s="7">
        <v>13</v>
      </c>
      <c r="O28" s="7">
        <v>1</v>
      </c>
      <c r="P28" s="7">
        <v>7</v>
      </c>
      <c r="Q28" s="7">
        <v>5</v>
      </c>
      <c r="R28" s="7">
        <v>3</v>
      </c>
      <c r="S28" s="7">
        <v>70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80" s="6" customFormat="1" ht="12.75" customHeight="1" x14ac:dyDescent="0.3">
      <c r="A29" s="13" t="s">
        <v>88</v>
      </c>
      <c r="B29" s="13" t="s">
        <v>114</v>
      </c>
      <c r="C29" s="13" t="s">
        <v>60</v>
      </c>
      <c r="D29" s="15">
        <v>711000</v>
      </c>
      <c r="E29" s="15">
        <v>408000</v>
      </c>
      <c r="F29" s="13" t="s">
        <v>139</v>
      </c>
      <c r="G29" s="13" t="s">
        <v>148</v>
      </c>
      <c r="H29" s="13" t="s">
        <v>140</v>
      </c>
      <c r="I29" s="13" t="s">
        <v>149</v>
      </c>
      <c r="J29" s="13" t="s">
        <v>154</v>
      </c>
      <c r="K29" s="13" t="s">
        <v>149</v>
      </c>
      <c r="L29" s="7">
        <v>13</v>
      </c>
      <c r="M29" s="7">
        <v>10</v>
      </c>
      <c r="N29" s="7">
        <v>7</v>
      </c>
      <c r="O29" s="7">
        <v>4</v>
      </c>
      <c r="P29" s="7">
        <v>5</v>
      </c>
      <c r="Q29" s="7">
        <v>4</v>
      </c>
      <c r="R29" s="7">
        <v>2</v>
      </c>
      <c r="S29" s="7">
        <v>45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80" s="6" customFormat="1" ht="12.75" customHeight="1" x14ac:dyDescent="0.3">
      <c r="A30" s="13" t="s">
        <v>89</v>
      </c>
      <c r="B30" s="13" t="s">
        <v>115</v>
      </c>
      <c r="C30" s="13" t="s">
        <v>61</v>
      </c>
      <c r="D30" s="15">
        <v>1350000</v>
      </c>
      <c r="E30" s="15">
        <v>950000</v>
      </c>
      <c r="F30" s="13" t="s">
        <v>140</v>
      </c>
      <c r="G30" s="13" t="s">
        <v>149</v>
      </c>
      <c r="H30" s="13" t="s">
        <v>136</v>
      </c>
      <c r="I30" s="13" t="s">
        <v>149</v>
      </c>
      <c r="J30" s="13" t="s">
        <v>155</v>
      </c>
      <c r="K30" s="13" t="s">
        <v>149</v>
      </c>
      <c r="L30" s="7">
        <v>35</v>
      </c>
      <c r="M30" s="7">
        <v>11</v>
      </c>
      <c r="N30" s="7">
        <v>12</v>
      </c>
      <c r="O30" s="7">
        <v>5</v>
      </c>
      <c r="P30" s="7">
        <v>6</v>
      </c>
      <c r="Q30" s="7">
        <v>7</v>
      </c>
      <c r="R30" s="7">
        <v>3</v>
      </c>
      <c r="S30" s="7">
        <v>79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80" s="6" customFormat="1" ht="12.75" customHeight="1" x14ac:dyDescent="0.3">
      <c r="A31" s="13" t="s">
        <v>90</v>
      </c>
      <c r="B31" s="13" t="s">
        <v>116</v>
      </c>
      <c r="C31" s="13" t="s">
        <v>62</v>
      </c>
      <c r="D31" s="15">
        <v>1560000</v>
      </c>
      <c r="E31" s="15">
        <v>800000</v>
      </c>
      <c r="F31" s="13" t="s">
        <v>141</v>
      </c>
      <c r="G31" s="13" t="s">
        <v>149</v>
      </c>
      <c r="H31" s="13" t="s">
        <v>133</v>
      </c>
      <c r="I31" s="13" t="s">
        <v>149</v>
      </c>
      <c r="J31" s="13" t="s">
        <v>156</v>
      </c>
      <c r="K31" s="13" t="s">
        <v>149</v>
      </c>
      <c r="L31" s="7">
        <v>38</v>
      </c>
      <c r="M31" s="7">
        <v>13</v>
      </c>
      <c r="N31" s="7">
        <v>13</v>
      </c>
      <c r="O31" s="7">
        <v>5</v>
      </c>
      <c r="P31" s="7">
        <v>7</v>
      </c>
      <c r="Q31" s="7">
        <v>6</v>
      </c>
      <c r="R31" s="7">
        <v>5</v>
      </c>
      <c r="S31" s="7">
        <v>87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</row>
    <row r="32" spans="1:80" s="6" customFormat="1" ht="12.6" x14ac:dyDescent="0.3">
      <c r="A32" s="13" t="s">
        <v>91</v>
      </c>
      <c r="B32" s="13" t="s">
        <v>117</v>
      </c>
      <c r="C32" s="13" t="s">
        <v>63</v>
      </c>
      <c r="D32" s="15">
        <v>1440000</v>
      </c>
      <c r="E32" s="15">
        <v>650000</v>
      </c>
      <c r="F32" s="13" t="s">
        <v>142</v>
      </c>
      <c r="G32" s="13" t="s">
        <v>149</v>
      </c>
      <c r="H32" s="13" t="s">
        <v>134</v>
      </c>
      <c r="I32" s="13" t="s">
        <v>148</v>
      </c>
      <c r="J32" s="13" t="s">
        <v>157</v>
      </c>
      <c r="K32" s="13" t="s">
        <v>149</v>
      </c>
      <c r="L32" s="7">
        <v>20</v>
      </c>
      <c r="M32" s="7">
        <v>12</v>
      </c>
      <c r="N32" s="7">
        <v>10</v>
      </c>
      <c r="O32" s="7">
        <v>5</v>
      </c>
      <c r="P32" s="7">
        <v>7</v>
      </c>
      <c r="Q32" s="7">
        <v>5</v>
      </c>
      <c r="R32" s="7">
        <v>2</v>
      </c>
      <c r="S32" s="7">
        <v>61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80" s="6" customFormat="1" ht="12.75" customHeight="1" x14ac:dyDescent="0.3">
      <c r="A33" s="13" t="s">
        <v>92</v>
      </c>
      <c r="B33" s="13" t="s">
        <v>118</v>
      </c>
      <c r="C33" s="13" t="s">
        <v>64</v>
      </c>
      <c r="D33" s="15">
        <v>1352000</v>
      </c>
      <c r="E33" s="15">
        <v>850000</v>
      </c>
      <c r="F33" s="13" t="s">
        <v>143</v>
      </c>
      <c r="G33" s="13" t="s">
        <v>149</v>
      </c>
      <c r="H33" s="13" t="s">
        <v>142</v>
      </c>
      <c r="I33" s="13" t="s">
        <v>149</v>
      </c>
      <c r="J33" s="13" t="s">
        <v>158</v>
      </c>
      <c r="K33" s="13" t="s">
        <v>148</v>
      </c>
      <c r="L33" s="7">
        <v>25</v>
      </c>
      <c r="M33" s="7">
        <v>11</v>
      </c>
      <c r="N33" s="7">
        <v>9</v>
      </c>
      <c r="O33" s="7">
        <v>5</v>
      </c>
      <c r="P33" s="7">
        <v>7</v>
      </c>
      <c r="Q33" s="7">
        <v>7</v>
      </c>
      <c r="R33" s="7">
        <v>4</v>
      </c>
      <c r="S33" s="7">
        <v>68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80" s="6" customFormat="1" ht="12.75" customHeight="1" x14ac:dyDescent="0.3">
      <c r="A34" s="13" t="s">
        <v>93</v>
      </c>
      <c r="B34" s="13" t="s">
        <v>119</v>
      </c>
      <c r="C34" s="13" t="s">
        <v>65</v>
      </c>
      <c r="D34" s="15">
        <v>1278000</v>
      </c>
      <c r="E34" s="15">
        <v>700000</v>
      </c>
      <c r="F34" s="13" t="s">
        <v>144</v>
      </c>
      <c r="G34" s="16" t="s">
        <v>150</v>
      </c>
      <c r="H34" s="13" t="s">
        <v>137</v>
      </c>
      <c r="I34" s="13" t="s">
        <v>149</v>
      </c>
      <c r="J34" s="13" t="s">
        <v>157</v>
      </c>
      <c r="K34" s="13" t="s">
        <v>149</v>
      </c>
      <c r="L34" s="7">
        <v>35</v>
      </c>
      <c r="M34" s="7">
        <v>13</v>
      </c>
      <c r="N34" s="7">
        <v>13</v>
      </c>
      <c r="O34" s="7">
        <v>5</v>
      </c>
      <c r="P34" s="7">
        <v>8</v>
      </c>
      <c r="Q34" s="7">
        <v>8</v>
      </c>
      <c r="R34" s="7">
        <v>4</v>
      </c>
      <c r="S34" s="7">
        <v>86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</row>
    <row r="35" spans="1:80" s="6" customFormat="1" ht="12.75" customHeight="1" x14ac:dyDescent="0.3">
      <c r="A35" s="13" t="s">
        <v>94</v>
      </c>
      <c r="B35" s="13" t="s">
        <v>120</v>
      </c>
      <c r="C35" s="13" t="s">
        <v>66</v>
      </c>
      <c r="D35" s="15">
        <v>1360000</v>
      </c>
      <c r="E35" s="15">
        <v>680000</v>
      </c>
      <c r="F35" s="13" t="s">
        <v>145</v>
      </c>
      <c r="G35" s="13" t="s">
        <v>149</v>
      </c>
      <c r="H35" s="13" t="s">
        <v>139</v>
      </c>
      <c r="I35" s="13" t="s">
        <v>148</v>
      </c>
      <c r="J35" s="13" t="s">
        <v>159</v>
      </c>
      <c r="K35" s="13" t="s">
        <v>149</v>
      </c>
      <c r="L35" s="7">
        <v>30</v>
      </c>
      <c r="M35" s="7">
        <v>12</v>
      </c>
      <c r="N35" s="7">
        <v>11</v>
      </c>
      <c r="O35" s="7">
        <v>5</v>
      </c>
      <c r="P35" s="7">
        <v>8</v>
      </c>
      <c r="Q35" s="7">
        <v>7</v>
      </c>
      <c r="R35" s="7">
        <v>3</v>
      </c>
      <c r="S35" s="7">
        <v>76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</row>
    <row r="36" spans="1:80" s="6" customFormat="1" ht="12.75" customHeight="1" x14ac:dyDescent="0.3">
      <c r="A36" s="13" t="s">
        <v>95</v>
      </c>
      <c r="B36" s="13" t="s">
        <v>121</v>
      </c>
      <c r="C36" s="13" t="s">
        <v>67</v>
      </c>
      <c r="D36" s="15">
        <v>1519000</v>
      </c>
      <c r="E36" s="15">
        <v>800000</v>
      </c>
      <c r="F36" s="13" t="s">
        <v>146</v>
      </c>
      <c r="G36" s="13" t="s">
        <v>149</v>
      </c>
      <c r="H36" s="13" t="s">
        <v>141</v>
      </c>
      <c r="I36" s="13" t="s">
        <v>148</v>
      </c>
      <c r="J36" s="13" t="s">
        <v>160</v>
      </c>
      <c r="K36" s="13" t="s">
        <v>148</v>
      </c>
      <c r="L36" s="7">
        <v>23</v>
      </c>
      <c r="M36" s="7">
        <v>12</v>
      </c>
      <c r="N36" s="7">
        <v>9</v>
      </c>
      <c r="O36" s="7">
        <v>5</v>
      </c>
      <c r="P36" s="7">
        <v>7</v>
      </c>
      <c r="Q36" s="7">
        <v>8</v>
      </c>
      <c r="R36" s="7">
        <v>4</v>
      </c>
      <c r="S36" s="7">
        <v>68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</row>
    <row r="37" spans="1:80" s="6" customFormat="1" ht="12.75" customHeight="1" x14ac:dyDescent="0.3">
      <c r="A37" s="13" t="s">
        <v>96</v>
      </c>
      <c r="B37" s="13" t="s">
        <v>122</v>
      </c>
      <c r="C37" s="13" t="s">
        <v>68</v>
      </c>
      <c r="D37" s="15">
        <v>1450000</v>
      </c>
      <c r="E37" s="15">
        <v>900000</v>
      </c>
      <c r="F37" s="13" t="s">
        <v>131</v>
      </c>
      <c r="G37" s="16" t="s">
        <v>150</v>
      </c>
      <c r="H37" s="13" t="s">
        <v>150</v>
      </c>
      <c r="I37" s="16" t="s">
        <v>150</v>
      </c>
      <c r="J37" s="13" t="s">
        <v>151</v>
      </c>
      <c r="K37" s="13" t="s">
        <v>149</v>
      </c>
      <c r="L37" s="7">
        <v>34</v>
      </c>
      <c r="M37" s="7">
        <v>13</v>
      </c>
      <c r="N37" s="7">
        <v>12</v>
      </c>
      <c r="O37" s="7">
        <v>5</v>
      </c>
      <c r="P37" s="7">
        <v>7</v>
      </c>
      <c r="Q37" s="7">
        <v>7</v>
      </c>
      <c r="R37" s="7">
        <v>3</v>
      </c>
      <c r="S37" s="7">
        <v>81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</row>
    <row r="38" spans="1:80" s="6" customFormat="1" ht="12.75" customHeight="1" x14ac:dyDescent="0.3">
      <c r="A38" s="13" t="s">
        <v>97</v>
      </c>
      <c r="B38" s="17" t="s">
        <v>123</v>
      </c>
      <c r="C38" s="13" t="s">
        <v>69</v>
      </c>
      <c r="D38" s="15">
        <v>1843400</v>
      </c>
      <c r="E38" s="15">
        <v>970000</v>
      </c>
      <c r="F38" s="13" t="s">
        <v>126</v>
      </c>
      <c r="G38" s="13" t="s">
        <v>149</v>
      </c>
      <c r="H38" s="13" t="s">
        <v>131</v>
      </c>
      <c r="I38" s="13" t="s">
        <v>149</v>
      </c>
      <c r="J38" s="13" t="s">
        <v>152</v>
      </c>
      <c r="K38" s="13" t="s">
        <v>149</v>
      </c>
      <c r="L38" s="7">
        <v>27</v>
      </c>
      <c r="M38" s="7">
        <v>12</v>
      </c>
      <c r="N38" s="7">
        <v>12</v>
      </c>
      <c r="O38" s="7">
        <v>2</v>
      </c>
      <c r="P38" s="7">
        <v>8</v>
      </c>
      <c r="Q38" s="7">
        <v>5</v>
      </c>
      <c r="R38" s="7">
        <v>5</v>
      </c>
      <c r="S38" s="7">
        <v>71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</row>
    <row r="39" spans="1:80" s="6" customFormat="1" ht="12.75" customHeight="1" x14ac:dyDescent="0.3">
      <c r="A39" s="13" t="s">
        <v>98</v>
      </c>
      <c r="B39" s="13" t="s">
        <v>124</v>
      </c>
      <c r="C39" s="13" t="s">
        <v>70</v>
      </c>
      <c r="D39" s="15">
        <v>2203700</v>
      </c>
      <c r="E39" s="15">
        <v>700000</v>
      </c>
      <c r="F39" s="13" t="s">
        <v>147</v>
      </c>
      <c r="G39" s="13" t="s">
        <v>149</v>
      </c>
      <c r="H39" s="13" t="s">
        <v>135</v>
      </c>
      <c r="I39" s="13" t="s">
        <v>149</v>
      </c>
      <c r="J39" s="13" t="s">
        <v>153</v>
      </c>
      <c r="K39" s="13" t="s">
        <v>149</v>
      </c>
      <c r="L39" s="7">
        <v>17</v>
      </c>
      <c r="M39" s="7">
        <v>12</v>
      </c>
      <c r="N39" s="7">
        <v>9</v>
      </c>
      <c r="O39" s="7">
        <v>5</v>
      </c>
      <c r="P39" s="7">
        <v>7</v>
      </c>
      <c r="Q39" s="7">
        <v>6</v>
      </c>
      <c r="R39" s="7">
        <v>5</v>
      </c>
      <c r="S39" s="7">
        <v>61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</row>
    <row r="40" spans="1:80" s="6" customFormat="1" ht="12.6" x14ac:dyDescent="0.3">
      <c r="A40" s="13" t="s">
        <v>99</v>
      </c>
      <c r="B40" s="17" t="s">
        <v>123</v>
      </c>
      <c r="C40" s="13" t="s">
        <v>71</v>
      </c>
      <c r="D40" s="15">
        <v>1310000</v>
      </c>
      <c r="E40" s="15">
        <v>950000</v>
      </c>
      <c r="F40" s="14" t="s">
        <v>128</v>
      </c>
      <c r="G40" s="13" t="s">
        <v>149</v>
      </c>
      <c r="H40" s="14" t="s">
        <v>132</v>
      </c>
      <c r="I40" s="13" t="s">
        <v>149</v>
      </c>
      <c r="J40" s="14" t="s">
        <v>154</v>
      </c>
      <c r="K40" s="13" t="s">
        <v>149</v>
      </c>
      <c r="L40" s="7">
        <v>35</v>
      </c>
      <c r="M40" s="7">
        <v>13</v>
      </c>
      <c r="N40" s="7">
        <v>13</v>
      </c>
      <c r="O40" s="7">
        <v>5</v>
      </c>
      <c r="P40" s="7">
        <v>8</v>
      </c>
      <c r="Q40" s="7">
        <v>9</v>
      </c>
      <c r="R40" s="7">
        <v>5</v>
      </c>
      <c r="S40" s="7">
        <v>88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</row>
    <row r="41" spans="1:80" s="30" customFormat="1" ht="12.75" customHeight="1" x14ac:dyDescent="0.3">
      <c r="A41" s="32" t="s">
        <v>100</v>
      </c>
      <c r="B41" s="33" t="s">
        <v>125</v>
      </c>
      <c r="C41" s="33" t="s">
        <v>72</v>
      </c>
      <c r="D41" s="34">
        <v>1105000</v>
      </c>
      <c r="E41" s="34">
        <v>500000</v>
      </c>
      <c r="F41" s="33" t="s">
        <v>129</v>
      </c>
      <c r="G41" s="33" t="s">
        <v>149</v>
      </c>
      <c r="H41" s="33" t="s">
        <v>138</v>
      </c>
      <c r="I41" s="33" t="s">
        <v>149</v>
      </c>
      <c r="J41" s="35" t="s">
        <v>155</v>
      </c>
      <c r="K41" s="33" t="s">
        <v>149</v>
      </c>
      <c r="L41" s="7">
        <v>33</v>
      </c>
      <c r="M41" s="7">
        <v>12</v>
      </c>
      <c r="N41" s="7">
        <v>11</v>
      </c>
      <c r="O41" s="7">
        <v>5</v>
      </c>
      <c r="P41" s="7">
        <v>7</v>
      </c>
      <c r="Q41" s="7">
        <v>6</v>
      </c>
      <c r="R41" s="7">
        <v>5</v>
      </c>
      <c r="S41" s="7">
        <v>79</v>
      </c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</row>
    <row r="42" spans="1:80" x14ac:dyDescent="0.3">
      <c r="D42" s="8">
        <f>SUM(D14:D41)</f>
        <v>40723410</v>
      </c>
      <c r="E42" s="8">
        <f>SUM(E14:E41)</f>
        <v>22082000</v>
      </c>
      <c r="F42" s="8"/>
    </row>
    <row r="43" spans="1:80" x14ac:dyDescent="0.3">
      <c r="E43" s="8"/>
      <c r="F43" s="8"/>
      <c r="G43" s="8"/>
      <c r="H43" s="8"/>
    </row>
  </sheetData>
  <mergeCells count="23">
    <mergeCell ref="Q11:Q12"/>
    <mergeCell ref="R11:R12"/>
    <mergeCell ref="S11:S12"/>
    <mergeCell ref="L11:L12"/>
    <mergeCell ref="M11:M12"/>
    <mergeCell ref="N11:N12"/>
    <mergeCell ref="O11:O12"/>
    <mergeCell ref="P11:P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6:K6"/>
    <mergeCell ref="D3:K3"/>
    <mergeCell ref="A4:C4"/>
    <mergeCell ref="D4:K4"/>
    <mergeCell ref="A5:C5"/>
    <mergeCell ref="D5:K5"/>
  </mergeCells>
  <dataValidations count="4">
    <dataValidation type="decimal" operator="lessThanOrEqual" allowBlank="1" showInputMessage="1" showErrorMessage="1" error="max. 40" sqref="L14:L41" xr:uid="{3BD0C733-8880-48B0-95AE-49184057ED6F}">
      <formula1>40</formula1>
    </dataValidation>
    <dataValidation type="decimal" operator="lessThanOrEqual" allowBlank="1" showInputMessage="1" showErrorMessage="1" error="max. 15" sqref="M14:N41" xr:uid="{198FC6CC-2248-48E2-96C3-850CC219874A}">
      <formula1>15</formula1>
    </dataValidation>
    <dataValidation type="decimal" operator="lessThanOrEqual" allowBlank="1" showInputMessage="1" showErrorMessage="1" error="max. 10" sqref="P14:Q41" xr:uid="{123D3D1D-0575-430D-987F-86CE97BA6747}">
      <formula1>10</formula1>
    </dataValidation>
    <dataValidation type="decimal" operator="lessThanOrEqual" allowBlank="1" showInputMessage="1" showErrorMessage="1" error="max. 5" sqref="R14:R41 O14:O41" xr:uid="{70EFB82B-4A81-44A1-AD92-368F2E62DD91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2F168-D0DC-44AB-B3F6-30D46BF72F19}">
  <dimension ref="A1:BO43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6.7773437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7" ht="38.25" customHeight="1" x14ac:dyDescent="0.3">
      <c r="A1" s="1" t="s">
        <v>36</v>
      </c>
    </row>
    <row r="2" spans="1:67" ht="12.6" x14ac:dyDescent="0.3">
      <c r="A2" s="4" t="s">
        <v>43</v>
      </c>
      <c r="D2" s="4" t="s">
        <v>25</v>
      </c>
    </row>
    <row r="3" spans="1:67" ht="12.6" x14ac:dyDescent="0.3">
      <c r="A3" s="4" t="s">
        <v>42</v>
      </c>
      <c r="D3" s="44" t="s">
        <v>37</v>
      </c>
      <c r="E3" s="44"/>
      <c r="F3" s="44"/>
      <c r="G3" s="44"/>
      <c r="H3" s="44"/>
      <c r="I3" s="44"/>
      <c r="J3" s="44"/>
      <c r="K3" s="44"/>
    </row>
    <row r="4" spans="1:67" ht="27" customHeight="1" x14ac:dyDescent="0.3">
      <c r="A4" s="40" t="s">
        <v>44</v>
      </c>
      <c r="B4" s="40"/>
      <c r="C4" s="40"/>
      <c r="D4" s="44" t="s">
        <v>38</v>
      </c>
      <c r="E4" s="44"/>
      <c r="F4" s="44"/>
      <c r="G4" s="44"/>
      <c r="H4" s="44"/>
      <c r="I4" s="44"/>
      <c r="J4" s="44"/>
      <c r="K4" s="44"/>
      <c r="N4" s="9"/>
      <c r="O4" s="9"/>
    </row>
    <row r="5" spans="1:67" ht="25.2" customHeight="1" x14ac:dyDescent="0.3">
      <c r="A5" s="41" t="s">
        <v>45</v>
      </c>
      <c r="B5" s="41"/>
      <c r="C5" s="41"/>
      <c r="D5" s="44" t="s">
        <v>39</v>
      </c>
      <c r="E5" s="44"/>
      <c r="F5" s="44"/>
      <c r="G5" s="44"/>
      <c r="H5" s="44"/>
      <c r="I5" s="44"/>
      <c r="J5" s="44"/>
      <c r="K5" s="44"/>
    </row>
    <row r="6" spans="1:67" ht="12.6" x14ac:dyDescent="0.3">
      <c r="A6" s="4"/>
      <c r="D6" s="44" t="s">
        <v>41</v>
      </c>
      <c r="E6" s="44"/>
      <c r="F6" s="44"/>
      <c r="G6" s="44"/>
      <c r="H6" s="44"/>
      <c r="I6" s="44"/>
      <c r="J6" s="44"/>
      <c r="K6" s="44"/>
    </row>
    <row r="7" spans="1:67" x14ac:dyDescent="0.3">
      <c r="G7" s="2"/>
      <c r="H7" s="2"/>
    </row>
    <row r="8" spans="1:67" ht="12.6" x14ac:dyDescent="0.3">
      <c r="A8" s="4" t="s">
        <v>24</v>
      </c>
      <c r="D8" s="4" t="s">
        <v>26</v>
      </c>
    </row>
    <row r="9" spans="1:67" ht="38.4" customHeight="1" x14ac:dyDescent="0.3">
      <c r="D9" s="44" t="s">
        <v>40</v>
      </c>
      <c r="E9" s="44"/>
      <c r="F9" s="44"/>
      <c r="G9" s="44"/>
      <c r="H9" s="44"/>
      <c r="I9" s="44"/>
      <c r="J9" s="44"/>
      <c r="K9" s="44"/>
    </row>
    <row r="10" spans="1:67" ht="12.6" x14ac:dyDescent="0.3">
      <c r="A10" s="4"/>
    </row>
    <row r="11" spans="1:67" ht="26.4" customHeight="1" x14ac:dyDescent="0.3">
      <c r="A11" s="45" t="s">
        <v>0</v>
      </c>
      <c r="B11" s="45" t="s">
        <v>1</v>
      </c>
      <c r="C11" s="45" t="s">
        <v>19</v>
      </c>
      <c r="D11" s="45" t="s">
        <v>13</v>
      </c>
      <c r="E11" s="48" t="s">
        <v>2</v>
      </c>
      <c r="F11" s="45" t="s">
        <v>33</v>
      </c>
      <c r="G11" s="45"/>
      <c r="H11" s="45" t="s">
        <v>34</v>
      </c>
      <c r="I11" s="45"/>
      <c r="J11" s="45" t="s">
        <v>35</v>
      </c>
      <c r="K11" s="45"/>
      <c r="L11" s="45" t="s">
        <v>15</v>
      </c>
      <c r="M11" s="45" t="s">
        <v>14</v>
      </c>
      <c r="N11" s="45" t="s">
        <v>16</v>
      </c>
      <c r="O11" s="45" t="s">
        <v>30</v>
      </c>
      <c r="P11" s="45" t="s">
        <v>31</v>
      </c>
      <c r="Q11" s="45" t="s">
        <v>32</v>
      </c>
      <c r="R11" s="45" t="s">
        <v>3</v>
      </c>
      <c r="S11" s="45" t="s">
        <v>4</v>
      </c>
    </row>
    <row r="12" spans="1:67" ht="59.4" customHeight="1" x14ac:dyDescent="0.3">
      <c r="A12" s="46"/>
      <c r="B12" s="46"/>
      <c r="C12" s="46"/>
      <c r="D12" s="46"/>
      <c r="E12" s="49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67" ht="28.95" customHeight="1" x14ac:dyDescent="0.3">
      <c r="A13" s="47"/>
      <c r="B13" s="47"/>
      <c r="C13" s="47"/>
      <c r="D13" s="47"/>
      <c r="E13" s="50"/>
      <c r="F13" s="5" t="s">
        <v>27</v>
      </c>
      <c r="G13" s="19" t="s">
        <v>28</v>
      </c>
      <c r="H13" s="19" t="s">
        <v>27</v>
      </c>
      <c r="I13" s="19" t="s">
        <v>28</v>
      </c>
      <c r="J13" s="19" t="s">
        <v>27</v>
      </c>
      <c r="K13" s="19" t="s">
        <v>28</v>
      </c>
      <c r="L13" s="19" t="s">
        <v>29</v>
      </c>
      <c r="M13" s="19" t="s">
        <v>21</v>
      </c>
      <c r="N13" s="19" t="s">
        <v>21</v>
      </c>
      <c r="O13" s="19" t="s">
        <v>22</v>
      </c>
      <c r="P13" s="19" t="s">
        <v>23</v>
      </c>
      <c r="Q13" s="19" t="s">
        <v>23</v>
      </c>
      <c r="R13" s="19" t="s">
        <v>22</v>
      </c>
      <c r="S13" s="19"/>
    </row>
    <row r="14" spans="1:67" s="6" customFormat="1" ht="12.75" customHeight="1" x14ac:dyDescent="0.3">
      <c r="A14" s="13" t="s">
        <v>73</v>
      </c>
      <c r="B14" s="13" t="s">
        <v>101</v>
      </c>
      <c r="C14" s="13" t="s">
        <v>46</v>
      </c>
      <c r="D14" s="15">
        <v>1328000</v>
      </c>
      <c r="E14" s="15">
        <v>950000</v>
      </c>
      <c r="F14" s="13" t="s">
        <v>126</v>
      </c>
      <c r="G14" s="13" t="s">
        <v>148</v>
      </c>
      <c r="H14" s="13" t="s">
        <v>127</v>
      </c>
      <c r="I14" s="13" t="s">
        <v>149</v>
      </c>
      <c r="J14" s="13" t="s">
        <v>151</v>
      </c>
      <c r="K14" s="13" t="s">
        <v>148</v>
      </c>
      <c r="L14" s="7">
        <v>20</v>
      </c>
      <c r="M14" s="7">
        <v>11</v>
      </c>
      <c r="N14" s="7">
        <v>7</v>
      </c>
      <c r="O14" s="7">
        <v>4</v>
      </c>
      <c r="P14" s="7">
        <v>7</v>
      </c>
      <c r="Q14" s="7">
        <v>7</v>
      </c>
      <c r="R14" s="7">
        <v>2</v>
      </c>
      <c r="S14" s="7">
        <v>58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67" s="6" customFormat="1" ht="12.75" customHeight="1" x14ac:dyDescent="0.3">
      <c r="A15" s="13" t="s">
        <v>74</v>
      </c>
      <c r="B15" s="13" t="s">
        <v>102</v>
      </c>
      <c r="C15" s="13" t="s">
        <v>47</v>
      </c>
      <c r="D15" s="15">
        <v>1237000</v>
      </c>
      <c r="E15" s="15">
        <v>850000</v>
      </c>
      <c r="F15" s="13" t="s">
        <v>127</v>
      </c>
      <c r="G15" s="13" t="s">
        <v>149</v>
      </c>
      <c r="H15" s="13" t="s">
        <v>131</v>
      </c>
      <c r="I15" s="13" t="s">
        <v>150</v>
      </c>
      <c r="J15" s="13" t="s">
        <v>152</v>
      </c>
      <c r="K15" s="13" t="s">
        <v>149</v>
      </c>
      <c r="L15" s="7">
        <v>20</v>
      </c>
      <c r="M15" s="7">
        <v>12</v>
      </c>
      <c r="N15" s="7">
        <v>7</v>
      </c>
      <c r="O15" s="7">
        <v>4</v>
      </c>
      <c r="P15" s="7">
        <v>8</v>
      </c>
      <c r="Q15" s="7">
        <v>7</v>
      </c>
      <c r="R15" s="7">
        <v>5</v>
      </c>
      <c r="S15" s="7">
        <v>63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s="6" customFormat="1" ht="12.75" customHeight="1" x14ac:dyDescent="0.3">
      <c r="A16" s="13" t="s">
        <v>75</v>
      </c>
      <c r="B16" s="13" t="s">
        <v>102</v>
      </c>
      <c r="C16" s="13" t="s">
        <v>48</v>
      </c>
      <c r="D16" s="15">
        <v>1078500</v>
      </c>
      <c r="E16" s="15">
        <v>700000</v>
      </c>
      <c r="F16" s="13" t="s">
        <v>128</v>
      </c>
      <c r="G16" s="13" t="s">
        <v>148</v>
      </c>
      <c r="H16" s="13" t="s">
        <v>135</v>
      </c>
      <c r="I16" s="13" t="s">
        <v>149</v>
      </c>
      <c r="J16" s="14" t="s">
        <v>150</v>
      </c>
      <c r="K16" s="14" t="s">
        <v>150</v>
      </c>
      <c r="L16" s="7">
        <v>25</v>
      </c>
      <c r="M16" s="7">
        <v>10</v>
      </c>
      <c r="N16" s="7">
        <v>8</v>
      </c>
      <c r="O16" s="7">
        <v>3</v>
      </c>
      <c r="P16" s="7">
        <v>7</v>
      </c>
      <c r="Q16" s="7">
        <v>6</v>
      </c>
      <c r="R16" s="7">
        <v>5</v>
      </c>
      <c r="S16" s="7">
        <v>64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1:67" s="6" customFormat="1" ht="12.75" customHeight="1" x14ac:dyDescent="0.3">
      <c r="A17" s="13" t="s">
        <v>76</v>
      </c>
      <c r="B17" s="13" t="s">
        <v>103</v>
      </c>
      <c r="C17" s="13" t="s">
        <v>49</v>
      </c>
      <c r="D17" s="15">
        <v>1555000</v>
      </c>
      <c r="E17" s="15">
        <v>750000</v>
      </c>
      <c r="F17" s="13" t="s">
        <v>129</v>
      </c>
      <c r="G17" s="13" t="s">
        <v>149</v>
      </c>
      <c r="H17" s="13" t="s">
        <v>132</v>
      </c>
      <c r="I17" s="13" t="s">
        <v>148</v>
      </c>
      <c r="J17" s="14" t="s">
        <v>153</v>
      </c>
      <c r="K17" s="13" t="s">
        <v>149</v>
      </c>
      <c r="L17" s="7">
        <v>30</v>
      </c>
      <c r="M17" s="7">
        <v>13</v>
      </c>
      <c r="N17" s="7">
        <v>10</v>
      </c>
      <c r="O17" s="7">
        <v>3</v>
      </c>
      <c r="P17" s="7">
        <v>8</v>
      </c>
      <c r="Q17" s="7">
        <v>6</v>
      </c>
      <c r="R17" s="7">
        <v>2</v>
      </c>
      <c r="S17" s="7">
        <v>72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</row>
    <row r="18" spans="1:67" s="6" customFormat="1" ht="12.75" customHeight="1" x14ac:dyDescent="0.3">
      <c r="A18" s="13" t="s">
        <v>77</v>
      </c>
      <c r="B18" s="13" t="s">
        <v>104</v>
      </c>
      <c r="C18" s="13" t="s">
        <v>50</v>
      </c>
      <c r="D18" s="15">
        <v>490000</v>
      </c>
      <c r="E18" s="15">
        <v>245000</v>
      </c>
      <c r="F18" s="13" t="s">
        <v>130</v>
      </c>
      <c r="G18" s="13" t="s">
        <v>150</v>
      </c>
      <c r="H18" s="13" t="s">
        <v>138</v>
      </c>
      <c r="I18" s="13" t="s">
        <v>148</v>
      </c>
      <c r="J18" s="13" t="s">
        <v>154</v>
      </c>
      <c r="K18" s="13" t="s">
        <v>148</v>
      </c>
      <c r="L18" s="7">
        <v>18</v>
      </c>
      <c r="M18" s="7">
        <v>10</v>
      </c>
      <c r="N18" s="7">
        <v>5</v>
      </c>
      <c r="O18" s="7">
        <v>4</v>
      </c>
      <c r="P18" s="7">
        <v>5</v>
      </c>
      <c r="Q18" s="7">
        <v>2</v>
      </c>
      <c r="R18" s="7">
        <v>2</v>
      </c>
      <c r="S18" s="7">
        <v>46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1:67" s="6" customFormat="1" ht="12.6" x14ac:dyDescent="0.3">
      <c r="A19" s="13" t="s">
        <v>78</v>
      </c>
      <c r="B19" s="13" t="s">
        <v>105</v>
      </c>
      <c r="C19" s="13" t="s">
        <v>51</v>
      </c>
      <c r="D19" s="15">
        <v>2210300</v>
      </c>
      <c r="E19" s="15">
        <v>890000</v>
      </c>
      <c r="F19" s="13" t="s">
        <v>127</v>
      </c>
      <c r="G19" s="13" t="s">
        <v>149</v>
      </c>
      <c r="H19" s="13" t="s">
        <v>140</v>
      </c>
      <c r="I19" s="13" t="s">
        <v>149</v>
      </c>
      <c r="J19" s="13" t="s">
        <v>155</v>
      </c>
      <c r="K19" s="13" t="s">
        <v>149</v>
      </c>
      <c r="L19" s="7">
        <v>32</v>
      </c>
      <c r="M19" s="7">
        <v>12</v>
      </c>
      <c r="N19" s="7">
        <v>12</v>
      </c>
      <c r="O19" s="7">
        <v>5</v>
      </c>
      <c r="P19" s="7">
        <v>9</v>
      </c>
      <c r="Q19" s="7">
        <v>9</v>
      </c>
      <c r="R19" s="7">
        <v>5</v>
      </c>
      <c r="S19" s="7">
        <v>84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1:67" s="6" customFormat="1" ht="12.75" customHeight="1" x14ac:dyDescent="0.3">
      <c r="A20" s="13" t="s">
        <v>79</v>
      </c>
      <c r="B20" s="13" t="s">
        <v>106</v>
      </c>
      <c r="C20" s="13" t="s">
        <v>52</v>
      </c>
      <c r="D20" s="15">
        <v>700000</v>
      </c>
      <c r="E20" s="15">
        <v>500000</v>
      </c>
      <c r="F20" s="13" t="s">
        <v>130</v>
      </c>
      <c r="G20" s="13" t="s">
        <v>150</v>
      </c>
      <c r="H20" s="13" t="s">
        <v>128</v>
      </c>
      <c r="I20" s="13" t="s">
        <v>148</v>
      </c>
      <c r="J20" s="13" t="s">
        <v>156</v>
      </c>
      <c r="K20" s="13" t="s">
        <v>148</v>
      </c>
      <c r="L20" s="7">
        <v>31</v>
      </c>
      <c r="M20" s="7">
        <v>11</v>
      </c>
      <c r="N20" s="7">
        <v>10</v>
      </c>
      <c r="O20" s="7">
        <v>5</v>
      </c>
      <c r="P20" s="7">
        <v>8</v>
      </c>
      <c r="Q20" s="7">
        <v>8</v>
      </c>
      <c r="R20" s="7">
        <v>4</v>
      </c>
      <c r="S20" s="7">
        <v>77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1:67" s="6" customFormat="1" ht="12.75" customHeight="1" x14ac:dyDescent="0.3">
      <c r="A21" s="13" t="s">
        <v>80</v>
      </c>
      <c r="B21" s="13" t="s">
        <v>107</v>
      </c>
      <c r="C21" s="13" t="s">
        <v>53</v>
      </c>
      <c r="D21" s="15">
        <v>1866010</v>
      </c>
      <c r="E21" s="15">
        <v>850000</v>
      </c>
      <c r="F21" s="13" t="s">
        <v>131</v>
      </c>
      <c r="G21" s="13" t="s">
        <v>149</v>
      </c>
      <c r="H21" s="13" t="s">
        <v>145</v>
      </c>
      <c r="I21" s="13" t="s">
        <v>149</v>
      </c>
      <c r="J21" s="13" t="s">
        <v>157</v>
      </c>
      <c r="K21" s="13" t="s">
        <v>149</v>
      </c>
      <c r="L21" s="7">
        <v>33</v>
      </c>
      <c r="M21" s="7">
        <v>12</v>
      </c>
      <c r="N21" s="7">
        <v>12</v>
      </c>
      <c r="O21" s="7">
        <v>5</v>
      </c>
      <c r="P21" s="7">
        <v>8</v>
      </c>
      <c r="Q21" s="7">
        <v>8</v>
      </c>
      <c r="R21" s="7">
        <v>4</v>
      </c>
      <c r="S21" s="7">
        <v>82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1:67" s="6" customFormat="1" ht="13.5" customHeight="1" x14ac:dyDescent="0.3">
      <c r="A22" s="13" t="s">
        <v>81</v>
      </c>
      <c r="B22" s="13" t="s">
        <v>108</v>
      </c>
      <c r="C22" s="13" t="s">
        <v>54</v>
      </c>
      <c r="D22" s="15">
        <v>1180000</v>
      </c>
      <c r="E22" s="15">
        <v>700000</v>
      </c>
      <c r="F22" s="13" t="s">
        <v>132</v>
      </c>
      <c r="G22" s="13" t="s">
        <v>149</v>
      </c>
      <c r="H22" s="13" t="s">
        <v>126</v>
      </c>
      <c r="I22" s="13" t="s">
        <v>148</v>
      </c>
      <c r="J22" s="13" t="s">
        <v>158</v>
      </c>
      <c r="K22" s="13" t="s">
        <v>148</v>
      </c>
      <c r="L22" s="7">
        <v>30</v>
      </c>
      <c r="M22" s="7">
        <v>13</v>
      </c>
      <c r="N22" s="7">
        <v>10</v>
      </c>
      <c r="O22" s="7">
        <v>5</v>
      </c>
      <c r="P22" s="7">
        <v>8</v>
      </c>
      <c r="Q22" s="7">
        <v>7</v>
      </c>
      <c r="R22" s="7">
        <v>4</v>
      </c>
      <c r="S22" s="7">
        <v>77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1:67" s="6" customFormat="1" ht="12.75" customHeight="1" x14ac:dyDescent="0.3">
      <c r="A23" s="13" t="s">
        <v>82</v>
      </c>
      <c r="B23" s="13" t="s">
        <v>109</v>
      </c>
      <c r="C23" s="13" t="s">
        <v>55</v>
      </c>
      <c r="D23" s="15">
        <v>1964000</v>
      </c>
      <c r="E23" s="15">
        <v>1589000</v>
      </c>
      <c r="F23" s="13" t="s">
        <v>133</v>
      </c>
      <c r="G23" s="13" t="s">
        <v>148</v>
      </c>
      <c r="H23" s="13" t="s">
        <v>147</v>
      </c>
      <c r="I23" s="13" t="s">
        <v>148</v>
      </c>
      <c r="J23" s="13" t="s">
        <v>156</v>
      </c>
      <c r="K23" s="13" t="s">
        <v>148</v>
      </c>
      <c r="L23" s="7">
        <v>15</v>
      </c>
      <c r="M23" s="7">
        <v>12</v>
      </c>
      <c r="N23" s="7">
        <v>5</v>
      </c>
      <c r="O23" s="7">
        <v>4</v>
      </c>
      <c r="P23" s="7">
        <v>8</v>
      </c>
      <c r="Q23" s="7">
        <v>7</v>
      </c>
      <c r="R23" s="7">
        <v>4</v>
      </c>
      <c r="S23" s="7">
        <v>55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1:67" s="6" customFormat="1" ht="12.75" customHeight="1" x14ac:dyDescent="0.3">
      <c r="A24" s="13" t="s">
        <v>83</v>
      </c>
      <c r="B24" s="13" t="s">
        <v>110</v>
      </c>
      <c r="C24" s="13" t="s">
        <v>56</v>
      </c>
      <c r="D24" s="15">
        <v>930000</v>
      </c>
      <c r="E24" s="15">
        <v>650000</v>
      </c>
      <c r="F24" s="13" t="s">
        <v>134</v>
      </c>
      <c r="G24" s="13" t="s">
        <v>149</v>
      </c>
      <c r="H24" s="13" t="s">
        <v>150</v>
      </c>
      <c r="I24" s="13" t="s">
        <v>150</v>
      </c>
      <c r="J24" s="13" t="s">
        <v>159</v>
      </c>
      <c r="K24" s="13" t="s">
        <v>149</v>
      </c>
      <c r="L24" s="7">
        <v>32</v>
      </c>
      <c r="M24" s="7">
        <v>11</v>
      </c>
      <c r="N24" s="7">
        <v>12</v>
      </c>
      <c r="O24" s="7">
        <v>5</v>
      </c>
      <c r="P24" s="7">
        <v>9</v>
      </c>
      <c r="Q24" s="7">
        <v>9</v>
      </c>
      <c r="R24" s="7">
        <v>3</v>
      </c>
      <c r="S24" s="7">
        <v>81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1:67" s="6" customFormat="1" ht="12.75" customHeight="1" x14ac:dyDescent="0.3">
      <c r="A25" s="13" t="s">
        <v>84</v>
      </c>
      <c r="B25" s="14" t="s">
        <v>111</v>
      </c>
      <c r="C25" s="13" t="s">
        <v>57</v>
      </c>
      <c r="D25" s="15">
        <v>1880000</v>
      </c>
      <c r="E25" s="15">
        <v>850000</v>
      </c>
      <c r="F25" s="13" t="s">
        <v>135</v>
      </c>
      <c r="G25" s="13" t="s">
        <v>149</v>
      </c>
      <c r="H25" s="13" t="s">
        <v>130</v>
      </c>
      <c r="I25" s="13" t="s">
        <v>149</v>
      </c>
      <c r="J25" s="13" t="s">
        <v>160</v>
      </c>
      <c r="K25" s="13" t="s">
        <v>149</v>
      </c>
      <c r="L25" s="7">
        <v>34</v>
      </c>
      <c r="M25" s="7">
        <v>12</v>
      </c>
      <c r="N25" s="7">
        <v>13</v>
      </c>
      <c r="O25" s="7">
        <v>5</v>
      </c>
      <c r="P25" s="7">
        <v>9</v>
      </c>
      <c r="Q25" s="7">
        <v>10</v>
      </c>
      <c r="R25" s="7">
        <v>5</v>
      </c>
      <c r="S25" s="7">
        <v>88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1:67" s="6" customFormat="1" ht="12.75" customHeight="1" x14ac:dyDescent="0.3">
      <c r="A26" s="13" t="s">
        <v>85</v>
      </c>
      <c r="B26" s="14" t="s">
        <v>111</v>
      </c>
      <c r="C26" s="13" t="s">
        <v>58</v>
      </c>
      <c r="D26" s="15">
        <v>2500000</v>
      </c>
      <c r="E26" s="15">
        <v>1300000</v>
      </c>
      <c r="F26" s="13" t="s">
        <v>136</v>
      </c>
      <c r="G26" s="13" t="s">
        <v>149</v>
      </c>
      <c r="H26" s="13" t="s">
        <v>129</v>
      </c>
      <c r="I26" s="13" t="s">
        <v>149</v>
      </c>
      <c r="J26" s="13" t="s">
        <v>151</v>
      </c>
      <c r="K26" s="13" t="s">
        <v>148</v>
      </c>
      <c r="L26" s="7">
        <v>33</v>
      </c>
      <c r="M26" s="7">
        <v>12</v>
      </c>
      <c r="N26" s="7">
        <v>12</v>
      </c>
      <c r="O26" s="7">
        <v>5</v>
      </c>
      <c r="P26" s="7">
        <v>7</v>
      </c>
      <c r="Q26" s="7">
        <v>9</v>
      </c>
      <c r="R26" s="7">
        <v>5</v>
      </c>
      <c r="S26" s="7">
        <v>83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1:67" s="6" customFormat="1" ht="12.6" x14ac:dyDescent="0.3">
      <c r="A27" s="13" t="s">
        <v>86</v>
      </c>
      <c r="B27" s="13" t="s">
        <v>112</v>
      </c>
      <c r="C27" s="13">
        <v>1260</v>
      </c>
      <c r="D27" s="15">
        <v>1862500</v>
      </c>
      <c r="E27" s="15">
        <v>750000</v>
      </c>
      <c r="F27" s="13" t="s">
        <v>137</v>
      </c>
      <c r="G27" s="13" t="s">
        <v>148</v>
      </c>
      <c r="H27" s="13" t="s">
        <v>143</v>
      </c>
      <c r="I27" s="13" t="s">
        <v>149</v>
      </c>
      <c r="J27" s="13" t="s">
        <v>152</v>
      </c>
      <c r="K27" s="13" t="s">
        <v>149</v>
      </c>
      <c r="L27" s="7">
        <v>20</v>
      </c>
      <c r="M27" s="7">
        <v>11</v>
      </c>
      <c r="N27" s="7">
        <v>10</v>
      </c>
      <c r="O27" s="7">
        <v>4</v>
      </c>
      <c r="P27" s="7">
        <v>8</v>
      </c>
      <c r="Q27" s="7">
        <v>6</v>
      </c>
      <c r="R27" s="7">
        <v>4</v>
      </c>
      <c r="S27" s="7">
        <v>63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1:67" s="6" customFormat="1" ht="12.75" customHeight="1" x14ac:dyDescent="0.3">
      <c r="A28" s="13" t="s">
        <v>87</v>
      </c>
      <c r="B28" s="13" t="s">
        <v>113</v>
      </c>
      <c r="C28" s="13" t="s">
        <v>59</v>
      </c>
      <c r="D28" s="15">
        <v>1460000</v>
      </c>
      <c r="E28" s="15">
        <v>650000</v>
      </c>
      <c r="F28" s="13" t="s">
        <v>138</v>
      </c>
      <c r="G28" s="13" t="s">
        <v>149</v>
      </c>
      <c r="H28" s="13" t="s">
        <v>144</v>
      </c>
      <c r="I28" s="16" t="s">
        <v>150</v>
      </c>
      <c r="J28" s="13" t="s">
        <v>153</v>
      </c>
      <c r="K28" s="13" t="s">
        <v>149</v>
      </c>
      <c r="L28" s="7">
        <v>27</v>
      </c>
      <c r="M28" s="7">
        <v>12</v>
      </c>
      <c r="N28" s="7">
        <v>12</v>
      </c>
      <c r="O28" s="7">
        <v>4</v>
      </c>
      <c r="P28" s="7">
        <v>8</v>
      </c>
      <c r="Q28" s="7">
        <v>5</v>
      </c>
      <c r="R28" s="7">
        <v>3</v>
      </c>
      <c r="S28" s="7">
        <v>71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1:67" s="6" customFormat="1" ht="12.75" customHeight="1" x14ac:dyDescent="0.3">
      <c r="A29" s="13" t="s">
        <v>88</v>
      </c>
      <c r="B29" s="13" t="s">
        <v>114</v>
      </c>
      <c r="C29" s="13" t="s">
        <v>60</v>
      </c>
      <c r="D29" s="15">
        <v>711000</v>
      </c>
      <c r="E29" s="15">
        <v>408000</v>
      </c>
      <c r="F29" s="13" t="s">
        <v>139</v>
      </c>
      <c r="G29" s="13" t="s">
        <v>148</v>
      </c>
      <c r="H29" s="13" t="s">
        <v>140</v>
      </c>
      <c r="I29" s="13" t="s">
        <v>149</v>
      </c>
      <c r="J29" s="13" t="s">
        <v>154</v>
      </c>
      <c r="K29" s="13" t="s">
        <v>149</v>
      </c>
      <c r="L29" s="7">
        <v>23</v>
      </c>
      <c r="M29" s="7">
        <v>10</v>
      </c>
      <c r="N29" s="7">
        <v>8</v>
      </c>
      <c r="O29" s="7">
        <v>4</v>
      </c>
      <c r="P29" s="7">
        <v>7</v>
      </c>
      <c r="Q29" s="7">
        <v>5</v>
      </c>
      <c r="R29" s="7">
        <v>2</v>
      </c>
      <c r="S29" s="7">
        <v>59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1:67" s="6" customFormat="1" ht="12.75" customHeight="1" x14ac:dyDescent="0.3">
      <c r="A30" s="13" t="s">
        <v>89</v>
      </c>
      <c r="B30" s="13" t="s">
        <v>115</v>
      </c>
      <c r="C30" s="13" t="s">
        <v>61</v>
      </c>
      <c r="D30" s="15">
        <v>1350000</v>
      </c>
      <c r="E30" s="15">
        <v>950000</v>
      </c>
      <c r="F30" s="13" t="s">
        <v>140</v>
      </c>
      <c r="G30" s="13" t="s">
        <v>149</v>
      </c>
      <c r="H30" s="13" t="s">
        <v>136</v>
      </c>
      <c r="I30" s="13" t="s">
        <v>149</v>
      </c>
      <c r="J30" s="13" t="s">
        <v>155</v>
      </c>
      <c r="K30" s="13" t="s">
        <v>149</v>
      </c>
      <c r="L30" s="7">
        <v>35</v>
      </c>
      <c r="M30" s="7">
        <v>11</v>
      </c>
      <c r="N30" s="7">
        <v>12</v>
      </c>
      <c r="O30" s="7">
        <v>5</v>
      </c>
      <c r="P30" s="7">
        <v>6</v>
      </c>
      <c r="Q30" s="7">
        <v>7</v>
      </c>
      <c r="R30" s="7">
        <v>3</v>
      </c>
      <c r="S30" s="7">
        <v>79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1:67" s="6" customFormat="1" ht="12.75" customHeight="1" x14ac:dyDescent="0.3">
      <c r="A31" s="13" t="s">
        <v>90</v>
      </c>
      <c r="B31" s="13" t="s">
        <v>116</v>
      </c>
      <c r="C31" s="13" t="s">
        <v>62</v>
      </c>
      <c r="D31" s="15">
        <v>1560000</v>
      </c>
      <c r="E31" s="15">
        <v>800000</v>
      </c>
      <c r="F31" s="13" t="s">
        <v>141</v>
      </c>
      <c r="G31" s="13" t="s">
        <v>149</v>
      </c>
      <c r="H31" s="13" t="s">
        <v>133</v>
      </c>
      <c r="I31" s="13" t="s">
        <v>149</v>
      </c>
      <c r="J31" s="13" t="s">
        <v>156</v>
      </c>
      <c r="K31" s="13" t="s">
        <v>149</v>
      </c>
      <c r="L31" s="7">
        <v>36</v>
      </c>
      <c r="M31" s="7">
        <v>13</v>
      </c>
      <c r="N31" s="7">
        <v>13</v>
      </c>
      <c r="O31" s="7">
        <v>5</v>
      </c>
      <c r="P31" s="7">
        <v>9</v>
      </c>
      <c r="Q31" s="7">
        <v>7</v>
      </c>
      <c r="R31" s="7">
        <v>5</v>
      </c>
      <c r="S31" s="7">
        <v>88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1:67" s="6" customFormat="1" ht="12.6" x14ac:dyDescent="0.3">
      <c r="A32" s="13" t="s">
        <v>91</v>
      </c>
      <c r="B32" s="13" t="s">
        <v>117</v>
      </c>
      <c r="C32" s="13" t="s">
        <v>63</v>
      </c>
      <c r="D32" s="15">
        <v>1440000</v>
      </c>
      <c r="E32" s="15">
        <v>650000</v>
      </c>
      <c r="F32" s="13" t="s">
        <v>142</v>
      </c>
      <c r="G32" s="13" t="s">
        <v>149</v>
      </c>
      <c r="H32" s="13" t="s">
        <v>134</v>
      </c>
      <c r="I32" s="13" t="s">
        <v>148</v>
      </c>
      <c r="J32" s="13" t="s">
        <v>157</v>
      </c>
      <c r="K32" s="13" t="s">
        <v>149</v>
      </c>
      <c r="L32" s="7">
        <v>24</v>
      </c>
      <c r="M32" s="7">
        <v>12</v>
      </c>
      <c r="N32" s="7">
        <v>9</v>
      </c>
      <c r="O32" s="7">
        <v>5</v>
      </c>
      <c r="P32" s="7">
        <v>8</v>
      </c>
      <c r="Q32" s="7">
        <v>5</v>
      </c>
      <c r="R32" s="7">
        <v>2</v>
      </c>
      <c r="S32" s="7">
        <v>65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s="6" customFormat="1" ht="12.75" customHeight="1" x14ac:dyDescent="0.3">
      <c r="A33" s="13" t="s">
        <v>92</v>
      </c>
      <c r="B33" s="13" t="s">
        <v>118</v>
      </c>
      <c r="C33" s="13" t="s">
        <v>64</v>
      </c>
      <c r="D33" s="15">
        <v>1352000</v>
      </c>
      <c r="E33" s="15">
        <v>850000</v>
      </c>
      <c r="F33" s="13" t="s">
        <v>143</v>
      </c>
      <c r="G33" s="13" t="s">
        <v>149</v>
      </c>
      <c r="H33" s="13" t="s">
        <v>142</v>
      </c>
      <c r="I33" s="13" t="s">
        <v>149</v>
      </c>
      <c r="J33" s="13" t="s">
        <v>158</v>
      </c>
      <c r="K33" s="13" t="s">
        <v>148</v>
      </c>
      <c r="L33" s="7">
        <v>22</v>
      </c>
      <c r="M33" s="7">
        <v>11</v>
      </c>
      <c r="N33" s="7">
        <v>9</v>
      </c>
      <c r="O33" s="7">
        <v>5</v>
      </c>
      <c r="P33" s="7">
        <v>8</v>
      </c>
      <c r="Q33" s="7">
        <v>7</v>
      </c>
      <c r="R33" s="7">
        <v>3</v>
      </c>
      <c r="S33" s="7">
        <v>65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s="6" customFormat="1" ht="12.75" customHeight="1" x14ac:dyDescent="0.3">
      <c r="A34" s="13" t="s">
        <v>93</v>
      </c>
      <c r="B34" s="13" t="s">
        <v>119</v>
      </c>
      <c r="C34" s="13" t="s">
        <v>65</v>
      </c>
      <c r="D34" s="15">
        <v>1278000</v>
      </c>
      <c r="E34" s="15">
        <v>700000</v>
      </c>
      <c r="F34" s="13" t="s">
        <v>144</v>
      </c>
      <c r="G34" s="16" t="s">
        <v>150</v>
      </c>
      <c r="H34" s="13" t="s">
        <v>137</v>
      </c>
      <c r="I34" s="13" t="s">
        <v>149</v>
      </c>
      <c r="J34" s="13" t="s">
        <v>157</v>
      </c>
      <c r="K34" s="13" t="s">
        <v>149</v>
      </c>
      <c r="L34" s="7">
        <v>34</v>
      </c>
      <c r="M34" s="7">
        <v>12</v>
      </c>
      <c r="N34" s="7">
        <v>12</v>
      </c>
      <c r="O34" s="7">
        <v>5</v>
      </c>
      <c r="P34" s="7">
        <v>8</v>
      </c>
      <c r="Q34" s="7">
        <v>9</v>
      </c>
      <c r="R34" s="7">
        <v>4</v>
      </c>
      <c r="S34" s="7">
        <v>84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s="6" customFormat="1" ht="12.75" customHeight="1" x14ac:dyDescent="0.3">
      <c r="A35" s="13" t="s">
        <v>94</v>
      </c>
      <c r="B35" s="13" t="s">
        <v>120</v>
      </c>
      <c r="C35" s="13" t="s">
        <v>66</v>
      </c>
      <c r="D35" s="15">
        <v>1360000</v>
      </c>
      <c r="E35" s="15">
        <v>680000</v>
      </c>
      <c r="F35" s="13" t="s">
        <v>145</v>
      </c>
      <c r="G35" s="13" t="s">
        <v>149</v>
      </c>
      <c r="H35" s="13" t="s">
        <v>139</v>
      </c>
      <c r="I35" s="13" t="s">
        <v>148</v>
      </c>
      <c r="J35" s="13" t="s">
        <v>159</v>
      </c>
      <c r="K35" s="13" t="s">
        <v>149</v>
      </c>
      <c r="L35" s="7">
        <v>29</v>
      </c>
      <c r="M35" s="7">
        <v>13</v>
      </c>
      <c r="N35" s="7">
        <v>9</v>
      </c>
      <c r="O35" s="7">
        <v>4</v>
      </c>
      <c r="P35" s="7">
        <v>8</v>
      </c>
      <c r="Q35" s="7">
        <v>6</v>
      </c>
      <c r="R35" s="7">
        <v>3</v>
      </c>
      <c r="S35" s="7">
        <v>72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s="6" customFormat="1" ht="12.75" customHeight="1" x14ac:dyDescent="0.3">
      <c r="A36" s="13" t="s">
        <v>95</v>
      </c>
      <c r="B36" s="13" t="s">
        <v>121</v>
      </c>
      <c r="C36" s="13" t="s">
        <v>67</v>
      </c>
      <c r="D36" s="15">
        <v>1519000</v>
      </c>
      <c r="E36" s="15">
        <v>800000</v>
      </c>
      <c r="F36" s="13" t="s">
        <v>146</v>
      </c>
      <c r="G36" s="13" t="s">
        <v>149</v>
      </c>
      <c r="H36" s="13" t="s">
        <v>141</v>
      </c>
      <c r="I36" s="13" t="s">
        <v>148</v>
      </c>
      <c r="J36" s="13" t="s">
        <v>160</v>
      </c>
      <c r="K36" s="13" t="s">
        <v>148</v>
      </c>
      <c r="L36" s="7">
        <v>23</v>
      </c>
      <c r="M36" s="7">
        <v>12</v>
      </c>
      <c r="N36" s="7">
        <v>8</v>
      </c>
      <c r="O36" s="7">
        <v>5</v>
      </c>
      <c r="P36" s="7">
        <v>8</v>
      </c>
      <c r="Q36" s="7">
        <v>8</v>
      </c>
      <c r="R36" s="7">
        <v>5</v>
      </c>
      <c r="S36" s="7">
        <v>69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s="6" customFormat="1" ht="12.75" customHeight="1" x14ac:dyDescent="0.3">
      <c r="A37" s="13" t="s">
        <v>96</v>
      </c>
      <c r="B37" s="13" t="s">
        <v>122</v>
      </c>
      <c r="C37" s="13" t="s">
        <v>68</v>
      </c>
      <c r="D37" s="15">
        <v>1450000</v>
      </c>
      <c r="E37" s="15">
        <v>900000</v>
      </c>
      <c r="F37" s="13" t="s">
        <v>131</v>
      </c>
      <c r="G37" s="16" t="s">
        <v>150</v>
      </c>
      <c r="H37" s="13" t="s">
        <v>150</v>
      </c>
      <c r="I37" s="16" t="s">
        <v>150</v>
      </c>
      <c r="J37" s="13" t="s">
        <v>151</v>
      </c>
      <c r="K37" s="13" t="s">
        <v>149</v>
      </c>
      <c r="L37" s="7">
        <v>33</v>
      </c>
      <c r="M37" s="7">
        <v>13</v>
      </c>
      <c r="N37" s="7">
        <v>12</v>
      </c>
      <c r="O37" s="7">
        <v>5</v>
      </c>
      <c r="P37" s="7">
        <v>9</v>
      </c>
      <c r="Q37" s="7">
        <v>9</v>
      </c>
      <c r="R37" s="7">
        <v>4</v>
      </c>
      <c r="S37" s="7">
        <v>85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1:67" s="6" customFormat="1" ht="12.75" customHeight="1" x14ac:dyDescent="0.3">
      <c r="A38" s="13" t="s">
        <v>97</v>
      </c>
      <c r="B38" s="17" t="s">
        <v>123</v>
      </c>
      <c r="C38" s="13" t="s">
        <v>69</v>
      </c>
      <c r="D38" s="15">
        <v>1843400</v>
      </c>
      <c r="E38" s="15">
        <v>970000</v>
      </c>
      <c r="F38" s="13" t="s">
        <v>126</v>
      </c>
      <c r="G38" s="13" t="s">
        <v>149</v>
      </c>
      <c r="H38" s="13" t="s">
        <v>131</v>
      </c>
      <c r="I38" s="13" t="s">
        <v>149</v>
      </c>
      <c r="J38" s="13" t="s">
        <v>152</v>
      </c>
      <c r="K38" s="13" t="s">
        <v>149</v>
      </c>
      <c r="L38" s="7">
        <v>30</v>
      </c>
      <c r="M38" s="7">
        <v>12</v>
      </c>
      <c r="N38" s="7">
        <v>11</v>
      </c>
      <c r="O38" s="7">
        <v>3</v>
      </c>
      <c r="P38" s="7">
        <v>8</v>
      </c>
      <c r="Q38" s="7">
        <v>4</v>
      </c>
      <c r="R38" s="7">
        <v>5</v>
      </c>
      <c r="S38" s="7">
        <v>73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1:67" s="6" customFormat="1" ht="12.75" customHeight="1" x14ac:dyDescent="0.3">
      <c r="A39" s="13" t="s">
        <v>98</v>
      </c>
      <c r="B39" s="13" t="s">
        <v>124</v>
      </c>
      <c r="C39" s="13" t="s">
        <v>70</v>
      </c>
      <c r="D39" s="15">
        <v>2203700</v>
      </c>
      <c r="E39" s="15">
        <v>700000</v>
      </c>
      <c r="F39" s="13" t="s">
        <v>147</v>
      </c>
      <c r="G39" s="13" t="s">
        <v>149</v>
      </c>
      <c r="H39" s="13" t="s">
        <v>135</v>
      </c>
      <c r="I39" s="13" t="s">
        <v>149</v>
      </c>
      <c r="J39" s="13" t="s">
        <v>153</v>
      </c>
      <c r="K39" s="13" t="s">
        <v>149</v>
      </c>
      <c r="L39" s="7">
        <v>20</v>
      </c>
      <c r="M39" s="7">
        <v>12</v>
      </c>
      <c r="N39" s="7">
        <v>10</v>
      </c>
      <c r="O39" s="7">
        <v>5</v>
      </c>
      <c r="P39" s="7">
        <v>8</v>
      </c>
      <c r="Q39" s="7">
        <v>7</v>
      </c>
      <c r="R39" s="7">
        <v>5</v>
      </c>
      <c r="S39" s="7">
        <v>67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1:67" s="6" customFormat="1" ht="12.6" x14ac:dyDescent="0.3">
      <c r="A40" s="13" t="s">
        <v>99</v>
      </c>
      <c r="B40" s="17" t="s">
        <v>123</v>
      </c>
      <c r="C40" s="13" t="s">
        <v>71</v>
      </c>
      <c r="D40" s="15">
        <v>1310000</v>
      </c>
      <c r="E40" s="15">
        <v>950000</v>
      </c>
      <c r="F40" s="14" t="s">
        <v>128</v>
      </c>
      <c r="G40" s="13" t="s">
        <v>149</v>
      </c>
      <c r="H40" s="14" t="s">
        <v>132</v>
      </c>
      <c r="I40" s="13" t="s">
        <v>149</v>
      </c>
      <c r="J40" s="14" t="s">
        <v>154</v>
      </c>
      <c r="K40" s="13" t="s">
        <v>149</v>
      </c>
      <c r="L40" s="7">
        <v>37</v>
      </c>
      <c r="M40" s="7">
        <v>13</v>
      </c>
      <c r="N40" s="7">
        <v>13</v>
      </c>
      <c r="O40" s="7">
        <v>5</v>
      </c>
      <c r="P40" s="7">
        <v>10</v>
      </c>
      <c r="Q40" s="7">
        <v>10</v>
      </c>
      <c r="R40" s="7">
        <v>5</v>
      </c>
      <c r="S40" s="7">
        <v>93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</row>
    <row r="41" spans="1:67" s="30" customFormat="1" ht="12.75" customHeight="1" x14ac:dyDescent="0.3">
      <c r="A41" s="32" t="s">
        <v>100</v>
      </c>
      <c r="B41" s="33" t="s">
        <v>125</v>
      </c>
      <c r="C41" s="33" t="s">
        <v>72</v>
      </c>
      <c r="D41" s="34">
        <v>1105000</v>
      </c>
      <c r="E41" s="34">
        <v>500000</v>
      </c>
      <c r="F41" s="33" t="s">
        <v>129</v>
      </c>
      <c r="G41" s="33" t="s">
        <v>149</v>
      </c>
      <c r="H41" s="33" t="s">
        <v>138</v>
      </c>
      <c r="I41" s="33" t="s">
        <v>149</v>
      </c>
      <c r="J41" s="35" t="s">
        <v>155</v>
      </c>
      <c r="K41" s="33" t="s">
        <v>149</v>
      </c>
      <c r="L41" s="7">
        <v>32</v>
      </c>
      <c r="M41" s="7">
        <v>12</v>
      </c>
      <c r="N41" s="7">
        <v>11</v>
      </c>
      <c r="O41" s="7">
        <v>5</v>
      </c>
      <c r="P41" s="7">
        <v>8</v>
      </c>
      <c r="Q41" s="7">
        <v>7</v>
      </c>
      <c r="R41" s="7">
        <v>5</v>
      </c>
      <c r="S41" s="7">
        <v>80</v>
      </c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</row>
    <row r="42" spans="1:67" x14ac:dyDescent="0.3">
      <c r="D42" s="8">
        <f>SUM(D14:D41)</f>
        <v>40723410</v>
      </c>
      <c r="E42" s="8">
        <f>SUM(E14:E41)</f>
        <v>22082000</v>
      </c>
      <c r="F42" s="8"/>
    </row>
    <row r="43" spans="1:67" x14ac:dyDescent="0.3">
      <c r="E43" s="8"/>
      <c r="F43" s="8"/>
      <c r="G43" s="8"/>
      <c r="H43" s="8"/>
    </row>
  </sheetData>
  <mergeCells count="23">
    <mergeCell ref="Q11:Q12"/>
    <mergeCell ref="R11:R12"/>
    <mergeCell ref="S11:S12"/>
    <mergeCell ref="L11:L12"/>
    <mergeCell ref="M11:M12"/>
    <mergeCell ref="N11:N12"/>
    <mergeCell ref="O11:O12"/>
    <mergeCell ref="P11:P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6:K6"/>
    <mergeCell ref="D3:K3"/>
    <mergeCell ref="A4:C4"/>
    <mergeCell ref="D4:K4"/>
    <mergeCell ref="A5:C5"/>
    <mergeCell ref="D5:K5"/>
  </mergeCells>
  <dataValidations count="4">
    <dataValidation type="decimal" operator="lessThanOrEqual" allowBlank="1" showInputMessage="1" showErrorMessage="1" error="max. 40" sqref="L14:L41" xr:uid="{69CB2C8C-EE91-4E76-960F-28E9984AB1EE}">
      <formula1>40</formula1>
    </dataValidation>
    <dataValidation type="decimal" operator="lessThanOrEqual" allowBlank="1" showInputMessage="1" showErrorMessage="1" error="max. 15" sqref="M14:N41" xr:uid="{01422B26-B390-4035-8F84-FF130D97940A}">
      <formula1>15</formula1>
    </dataValidation>
    <dataValidation type="decimal" operator="lessThanOrEqual" allowBlank="1" showInputMessage="1" showErrorMessage="1" error="max. 10" sqref="P14:Q41" xr:uid="{C1654E8C-C4DB-4D0E-930F-7CACDA3230BC}">
      <formula1>10</formula1>
    </dataValidation>
    <dataValidation type="decimal" operator="lessThanOrEqual" allowBlank="1" showInputMessage="1" showErrorMessage="1" error="max. 5" sqref="R14:R41 O14:O41" xr:uid="{26ADA872-FC72-4E76-89CB-8A8E66EFB974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34ABD-6334-4EE2-9969-C36F5289AC2A}">
  <dimension ref="A1:BM43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6.7773437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5" ht="38.25" customHeight="1" x14ac:dyDescent="0.3">
      <c r="A1" s="1" t="s">
        <v>36</v>
      </c>
    </row>
    <row r="2" spans="1:65" ht="12.6" x14ac:dyDescent="0.3">
      <c r="A2" s="4" t="s">
        <v>43</v>
      </c>
      <c r="D2" s="4" t="s">
        <v>25</v>
      </c>
    </row>
    <row r="3" spans="1:65" ht="12.6" x14ac:dyDescent="0.3">
      <c r="A3" s="4" t="s">
        <v>42</v>
      </c>
      <c r="D3" s="44" t="s">
        <v>37</v>
      </c>
      <c r="E3" s="44"/>
      <c r="F3" s="44"/>
      <c r="G3" s="44"/>
      <c r="H3" s="44"/>
      <c r="I3" s="44"/>
      <c r="J3" s="44"/>
      <c r="K3" s="44"/>
    </row>
    <row r="4" spans="1:65" ht="27" customHeight="1" x14ac:dyDescent="0.3">
      <c r="A4" s="40" t="s">
        <v>44</v>
      </c>
      <c r="B4" s="40"/>
      <c r="C4" s="40"/>
      <c r="D4" s="44" t="s">
        <v>38</v>
      </c>
      <c r="E4" s="44"/>
      <c r="F4" s="44"/>
      <c r="G4" s="44"/>
      <c r="H4" s="44"/>
      <c r="I4" s="44"/>
      <c r="J4" s="44"/>
      <c r="K4" s="44"/>
      <c r="N4" s="9"/>
      <c r="O4" s="9"/>
    </row>
    <row r="5" spans="1:65" ht="25.2" customHeight="1" x14ac:dyDescent="0.3">
      <c r="A5" s="41" t="s">
        <v>45</v>
      </c>
      <c r="B5" s="41"/>
      <c r="C5" s="41"/>
      <c r="D5" s="44" t="s">
        <v>39</v>
      </c>
      <c r="E5" s="44"/>
      <c r="F5" s="44"/>
      <c r="G5" s="44"/>
      <c r="H5" s="44"/>
      <c r="I5" s="44"/>
      <c r="J5" s="44"/>
      <c r="K5" s="44"/>
    </row>
    <row r="6" spans="1:65" ht="12.6" x14ac:dyDescent="0.3">
      <c r="A6" s="4"/>
      <c r="D6" s="44" t="s">
        <v>41</v>
      </c>
      <c r="E6" s="44"/>
      <c r="F6" s="44"/>
      <c r="G6" s="44"/>
      <c r="H6" s="44"/>
      <c r="I6" s="44"/>
      <c r="J6" s="44"/>
      <c r="K6" s="44"/>
    </row>
    <row r="7" spans="1:65" x14ac:dyDescent="0.3">
      <c r="G7" s="2"/>
      <c r="H7" s="2"/>
    </row>
    <row r="8" spans="1:65" ht="12.6" x14ac:dyDescent="0.3">
      <c r="A8" s="4" t="s">
        <v>24</v>
      </c>
      <c r="D8" s="4" t="s">
        <v>26</v>
      </c>
    </row>
    <row r="9" spans="1:65" ht="38.4" customHeight="1" x14ac:dyDescent="0.3">
      <c r="D9" s="44" t="s">
        <v>40</v>
      </c>
      <c r="E9" s="44"/>
      <c r="F9" s="44"/>
      <c r="G9" s="44"/>
      <c r="H9" s="44"/>
      <c r="I9" s="44"/>
      <c r="J9" s="44"/>
      <c r="K9" s="44"/>
    </row>
    <row r="10" spans="1:65" ht="12.6" x14ac:dyDescent="0.3">
      <c r="A10" s="4"/>
    </row>
    <row r="11" spans="1:65" ht="26.4" customHeight="1" x14ac:dyDescent="0.3">
      <c r="A11" s="45" t="s">
        <v>0</v>
      </c>
      <c r="B11" s="45" t="s">
        <v>1</v>
      </c>
      <c r="C11" s="45" t="s">
        <v>19</v>
      </c>
      <c r="D11" s="45" t="s">
        <v>13</v>
      </c>
      <c r="E11" s="48" t="s">
        <v>2</v>
      </c>
      <c r="F11" s="45" t="s">
        <v>33</v>
      </c>
      <c r="G11" s="45"/>
      <c r="H11" s="45" t="s">
        <v>34</v>
      </c>
      <c r="I11" s="45"/>
      <c r="J11" s="45" t="s">
        <v>35</v>
      </c>
      <c r="K11" s="45"/>
      <c r="L11" s="45" t="s">
        <v>15</v>
      </c>
      <c r="M11" s="45" t="s">
        <v>14</v>
      </c>
      <c r="N11" s="45" t="s">
        <v>16</v>
      </c>
      <c r="O11" s="45" t="s">
        <v>30</v>
      </c>
      <c r="P11" s="45" t="s">
        <v>31</v>
      </c>
      <c r="Q11" s="45" t="s">
        <v>32</v>
      </c>
      <c r="R11" s="45" t="s">
        <v>3</v>
      </c>
      <c r="S11" s="45" t="s">
        <v>4</v>
      </c>
    </row>
    <row r="12" spans="1:65" ht="59.4" customHeight="1" x14ac:dyDescent="0.3">
      <c r="A12" s="46"/>
      <c r="B12" s="46"/>
      <c r="C12" s="46"/>
      <c r="D12" s="46"/>
      <c r="E12" s="49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65" ht="28.95" customHeight="1" x14ac:dyDescent="0.3">
      <c r="A13" s="47"/>
      <c r="B13" s="47"/>
      <c r="C13" s="47"/>
      <c r="D13" s="47"/>
      <c r="E13" s="50"/>
      <c r="F13" s="5" t="s">
        <v>27</v>
      </c>
      <c r="G13" s="19" t="s">
        <v>28</v>
      </c>
      <c r="H13" s="19" t="s">
        <v>27</v>
      </c>
      <c r="I13" s="19" t="s">
        <v>28</v>
      </c>
      <c r="J13" s="19" t="s">
        <v>27</v>
      </c>
      <c r="K13" s="19" t="s">
        <v>28</v>
      </c>
      <c r="L13" s="19" t="s">
        <v>29</v>
      </c>
      <c r="M13" s="19" t="s">
        <v>21</v>
      </c>
      <c r="N13" s="19" t="s">
        <v>21</v>
      </c>
      <c r="O13" s="19" t="s">
        <v>22</v>
      </c>
      <c r="P13" s="19" t="s">
        <v>23</v>
      </c>
      <c r="Q13" s="19" t="s">
        <v>23</v>
      </c>
      <c r="R13" s="19" t="s">
        <v>22</v>
      </c>
      <c r="S13" s="19"/>
    </row>
    <row r="14" spans="1:65" s="6" customFormat="1" ht="12.75" customHeight="1" x14ac:dyDescent="0.3">
      <c r="A14" s="13" t="s">
        <v>73</v>
      </c>
      <c r="B14" s="13" t="s">
        <v>101</v>
      </c>
      <c r="C14" s="13" t="s">
        <v>46</v>
      </c>
      <c r="D14" s="15">
        <v>1328000</v>
      </c>
      <c r="E14" s="15">
        <v>950000</v>
      </c>
      <c r="F14" s="13" t="s">
        <v>126</v>
      </c>
      <c r="G14" s="13" t="s">
        <v>148</v>
      </c>
      <c r="H14" s="13" t="s">
        <v>127</v>
      </c>
      <c r="I14" s="13" t="s">
        <v>149</v>
      </c>
      <c r="J14" s="13" t="s">
        <v>151</v>
      </c>
      <c r="K14" s="13" t="s">
        <v>148</v>
      </c>
      <c r="L14" s="7">
        <v>20</v>
      </c>
      <c r="M14" s="7">
        <v>11</v>
      </c>
      <c r="N14" s="7">
        <v>10</v>
      </c>
      <c r="O14" s="7">
        <v>5</v>
      </c>
      <c r="P14" s="7">
        <v>6</v>
      </c>
      <c r="Q14" s="7">
        <v>7</v>
      </c>
      <c r="R14" s="7">
        <v>2</v>
      </c>
      <c r="S14" s="7">
        <v>61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</row>
    <row r="15" spans="1:65" s="6" customFormat="1" ht="12.75" customHeight="1" x14ac:dyDescent="0.3">
      <c r="A15" s="13" t="s">
        <v>74</v>
      </c>
      <c r="B15" s="13" t="s">
        <v>102</v>
      </c>
      <c r="C15" s="13" t="s">
        <v>47</v>
      </c>
      <c r="D15" s="15">
        <v>1237000</v>
      </c>
      <c r="E15" s="15">
        <v>850000</v>
      </c>
      <c r="F15" s="13" t="s">
        <v>127</v>
      </c>
      <c r="G15" s="13" t="s">
        <v>149</v>
      </c>
      <c r="H15" s="13" t="s">
        <v>131</v>
      </c>
      <c r="I15" s="13" t="s">
        <v>150</v>
      </c>
      <c r="J15" s="13" t="s">
        <v>152</v>
      </c>
      <c r="K15" s="13" t="s">
        <v>149</v>
      </c>
      <c r="L15" s="7">
        <v>15</v>
      </c>
      <c r="M15" s="7">
        <v>10</v>
      </c>
      <c r="N15" s="7">
        <v>8</v>
      </c>
      <c r="O15" s="7">
        <v>5</v>
      </c>
      <c r="P15" s="7">
        <v>7</v>
      </c>
      <c r="Q15" s="7">
        <v>7</v>
      </c>
      <c r="R15" s="7">
        <v>5</v>
      </c>
      <c r="S15" s="7">
        <v>57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</row>
    <row r="16" spans="1:65" s="6" customFormat="1" ht="12.75" customHeight="1" x14ac:dyDescent="0.3">
      <c r="A16" s="13" t="s">
        <v>75</v>
      </c>
      <c r="B16" s="13" t="s">
        <v>102</v>
      </c>
      <c r="C16" s="13" t="s">
        <v>48</v>
      </c>
      <c r="D16" s="15">
        <v>1078500</v>
      </c>
      <c r="E16" s="15">
        <v>700000</v>
      </c>
      <c r="F16" s="13" t="s">
        <v>128</v>
      </c>
      <c r="G16" s="13" t="s">
        <v>148</v>
      </c>
      <c r="H16" s="13" t="s">
        <v>135</v>
      </c>
      <c r="I16" s="13" t="s">
        <v>149</v>
      </c>
      <c r="J16" s="14" t="s">
        <v>150</v>
      </c>
      <c r="K16" s="14" t="s">
        <v>150</v>
      </c>
      <c r="L16" s="7">
        <v>20</v>
      </c>
      <c r="M16" s="7">
        <v>10</v>
      </c>
      <c r="N16" s="7">
        <v>10</v>
      </c>
      <c r="O16" s="7">
        <v>2</v>
      </c>
      <c r="P16" s="7">
        <v>7</v>
      </c>
      <c r="Q16" s="7">
        <v>6</v>
      </c>
      <c r="R16" s="7">
        <v>5</v>
      </c>
      <c r="S16" s="7">
        <v>60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</row>
    <row r="17" spans="1:65" s="6" customFormat="1" ht="12.75" customHeight="1" x14ac:dyDescent="0.3">
      <c r="A17" s="13" t="s">
        <v>76</v>
      </c>
      <c r="B17" s="13" t="s">
        <v>103</v>
      </c>
      <c r="C17" s="13" t="s">
        <v>49</v>
      </c>
      <c r="D17" s="15">
        <v>1555000</v>
      </c>
      <c r="E17" s="15">
        <v>750000</v>
      </c>
      <c r="F17" s="13" t="s">
        <v>129</v>
      </c>
      <c r="G17" s="13" t="s">
        <v>149</v>
      </c>
      <c r="H17" s="13" t="s">
        <v>132</v>
      </c>
      <c r="I17" s="13" t="s">
        <v>148</v>
      </c>
      <c r="J17" s="14" t="s">
        <v>153</v>
      </c>
      <c r="K17" s="13" t="s">
        <v>149</v>
      </c>
      <c r="L17" s="7">
        <v>28</v>
      </c>
      <c r="M17" s="7">
        <v>14</v>
      </c>
      <c r="N17" s="7">
        <v>13</v>
      </c>
      <c r="O17" s="7">
        <v>2</v>
      </c>
      <c r="P17" s="7">
        <v>8</v>
      </c>
      <c r="Q17" s="7">
        <v>6</v>
      </c>
      <c r="R17" s="7">
        <v>2</v>
      </c>
      <c r="S17" s="7">
        <v>73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</row>
    <row r="18" spans="1:65" s="6" customFormat="1" ht="12.75" customHeight="1" x14ac:dyDescent="0.3">
      <c r="A18" s="13" t="s">
        <v>77</v>
      </c>
      <c r="B18" s="13" t="s">
        <v>104</v>
      </c>
      <c r="C18" s="13" t="s">
        <v>50</v>
      </c>
      <c r="D18" s="15">
        <v>490000</v>
      </c>
      <c r="E18" s="15">
        <v>245000</v>
      </c>
      <c r="F18" s="13" t="s">
        <v>130</v>
      </c>
      <c r="G18" s="13" t="s">
        <v>150</v>
      </c>
      <c r="H18" s="13" t="s">
        <v>138</v>
      </c>
      <c r="I18" s="13" t="s">
        <v>148</v>
      </c>
      <c r="J18" s="13" t="s">
        <v>154</v>
      </c>
      <c r="K18" s="13" t="s">
        <v>148</v>
      </c>
      <c r="L18" s="7">
        <v>18</v>
      </c>
      <c r="M18" s="7">
        <v>9</v>
      </c>
      <c r="N18" s="7">
        <v>8</v>
      </c>
      <c r="O18" s="7">
        <v>3</v>
      </c>
      <c r="P18" s="7">
        <v>5</v>
      </c>
      <c r="Q18" s="7">
        <v>2</v>
      </c>
      <c r="R18" s="7">
        <v>2</v>
      </c>
      <c r="S18" s="7">
        <v>47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</row>
    <row r="19" spans="1:65" s="6" customFormat="1" ht="12.6" x14ac:dyDescent="0.3">
      <c r="A19" s="13" t="s">
        <v>78</v>
      </c>
      <c r="B19" s="13" t="s">
        <v>105</v>
      </c>
      <c r="C19" s="13" t="s">
        <v>51</v>
      </c>
      <c r="D19" s="15">
        <v>2210300</v>
      </c>
      <c r="E19" s="15">
        <v>890000</v>
      </c>
      <c r="F19" s="13" t="s">
        <v>127</v>
      </c>
      <c r="G19" s="13" t="s">
        <v>149</v>
      </c>
      <c r="H19" s="13" t="s">
        <v>140</v>
      </c>
      <c r="I19" s="13" t="s">
        <v>149</v>
      </c>
      <c r="J19" s="13" t="s">
        <v>155</v>
      </c>
      <c r="K19" s="13" t="s">
        <v>149</v>
      </c>
      <c r="L19" s="7">
        <v>30</v>
      </c>
      <c r="M19" s="7">
        <v>12</v>
      </c>
      <c r="N19" s="7">
        <v>12</v>
      </c>
      <c r="O19" s="7">
        <v>5</v>
      </c>
      <c r="P19" s="7">
        <v>10</v>
      </c>
      <c r="Q19" s="7">
        <v>9</v>
      </c>
      <c r="R19" s="7">
        <v>5</v>
      </c>
      <c r="S19" s="7">
        <v>83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</row>
    <row r="20" spans="1:65" s="6" customFormat="1" ht="12.75" customHeight="1" x14ac:dyDescent="0.3">
      <c r="A20" s="13" t="s">
        <v>79</v>
      </c>
      <c r="B20" s="13" t="s">
        <v>106</v>
      </c>
      <c r="C20" s="13" t="s">
        <v>52</v>
      </c>
      <c r="D20" s="15">
        <v>700000</v>
      </c>
      <c r="E20" s="15">
        <v>500000</v>
      </c>
      <c r="F20" s="13" t="s">
        <v>130</v>
      </c>
      <c r="G20" s="13" t="s">
        <v>150</v>
      </c>
      <c r="H20" s="13" t="s">
        <v>128</v>
      </c>
      <c r="I20" s="13" t="s">
        <v>148</v>
      </c>
      <c r="J20" s="13" t="s">
        <v>156</v>
      </c>
      <c r="K20" s="13" t="s">
        <v>148</v>
      </c>
      <c r="L20" s="7">
        <v>35</v>
      </c>
      <c r="M20" s="7">
        <v>11</v>
      </c>
      <c r="N20" s="7">
        <v>12</v>
      </c>
      <c r="O20" s="7">
        <v>5</v>
      </c>
      <c r="P20" s="7">
        <v>9</v>
      </c>
      <c r="Q20" s="7">
        <v>9</v>
      </c>
      <c r="R20" s="7">
        <v>5</v>
      </c>
      <c r="S20" s="7">
        <v>86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</row>
    <row r="21" spans="1:65" s="6" customFormat="1" ht="12.75" customHeight="1" x14ac:dyDescent="0.3">
      <c r="A21" s="13" t="s">
        <v>80</v>
      </c>
      <c r="B21" s="13" t="s">
        <v>107</v>
      </c>
      <c r="C21" s="13" t="s">
        <v>53</v>
      </c>
      <c r="D21" s="15">
        <v>1866010</v>
      </c>
      <c r="E21" s="15">
        <v>850000</v>
      </c>
      <c r="F21" s="13" t="s">
        <v>131</v>
      </c>
      <c r="G21" s="13" t="s">
        <v>149</v>
      </c>
      <c r="H21" s="13" t="s">
        <v>145</v>
      </c>
      <c r="I21" s="13" t="s">
        <v>149</v>
      </c>
      <c r="J21" s="13" t="s">
        <v>157</v>
      </c>
      <c r="K21" s="13" t="s">
        <v>149</v>
      </c>
      <c r="L21" s="7">
        <v>36</v>
      </c>
      <c r="M21" s="7">
        <v>13</v>
      </c>
      <c r="N21" s="7">
        <v>10</v>
      </c>
      <c r="O21" s="7">
        <v>4</v>
      </c>
      <c r="P21" s="7">
        <v>8</v>
      </c>
      <c r="Q21" s="7">
        <v>8</v>
      </c>
      <c r="R21" s="7">
        <v>5</v>
      </c>
      <c r="S21" s="7">
        <v>84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</row>
    <row r="22" spans="1:65" s="6" customFormat="1" ht="13.5" customHeight="1" x14ac:dyDescent="0.3">
      <c r="A22" s="13" t="s">
        <v>81</v>
      </c>
      <c r="B22" s="13" t="s">
        <v>108</v>
      </c>
      <c r="C22" s="13" t="s">
        <v>54</v>
      </c>
      <c r="D22" s="15">
        <v>1180000</v>
      </c>
      <c r="E22" s="15">
        <v>700000</v>
      </c>
      <c r="F22" s="13" t="s">
        <v>132</v>
      </c>
      <c r="G22" s="13" t="s">
        <v>149</v>
      </c>
      <c r="H22" s="13" t="s">
        <v>126</v>
      </c>
      <c r="I22" s="13" t="s">
        <v>148</v>
      </c>
      <c r="J22" s="13" t="s">
        <v>158</v>
      </c>
      <c r="K22" s="13" t="s">
        <v>148</v>
      </c>
      <c r="L22" s="7">
        <v>30</v>
      </c>
      <c r="M22" s="7">
        <v>13</v>
      </c>
      <c r="N22" s="7">
        <v>11</v>
      </c>
      <c r="O22" s="7">
        <v>4</v>
      </c>
      <c r="P22" s="7">
        <v>7</v>
      </c>
      <c r="Q22" s="7">
        <v>7</v>
      </c>
      <c r="R22" s="7">
        <v>4</v>
      </c>
      <c r="S22" s="7">
        <v>76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</row>
    <row r="23" spans="1:65" s="6" customFormat="1" ht="12.75" customHeight="1" x14ac:dyDescent="0.3">
      <c r="A23" s="13" t="s">
        <v>82</v>
      </c>
      <c r="B23" s="13" t="s">
        <v>109</v>
      </c>
      <c r="C23" s="13" t="s">
        <v>55</v>
      </c>
      <c r="D23" s="15">
        <v>1964000</v>
      </c>
      <c r="E23" s="15">
        <v>1589000</v>
      </c>
      <c r="F23" s="13" t="s">
        <v>133</v>
      </c>
      <c r="G23" s="13" t="s">
        <v>148</v>
      </c>
      <c r="H23" s="13" t="s">
        <v>147</v>
      </c>
      <c r="I23" s="13" t="s">
        <v>148</v>
      </c>
      <c r="J23" s="13" t="s">
        <v>156</v>
      </c>
      <c r="K23" s="13" t="s">
        <v>148</v>
      </c>
      <c r="L23" s="7">
        <v>17</v>
      </c>
      <c r="M23" s="7">
        <v>12</v>
      </c>
      <c r="N23" s="7">
        <v>5</v>
      </c>
      <c r="O23" s="7">
        <v>4</v>
      </c>
      <c r="P23" s="7">
        <v>7</v>
      </c>
      <c r="Q23" s="7">
        <v>7</v>
      </c>
      <c r="R23" s="7">
        <v>4</v>
      </c>
      <c r="S23" s="7">
        <v>56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</row>
    <row r="24" spans="1:65" s="6" customFormat="1" ht="12.75" customHeight="1" x14ac:dyDescent="0.3">
      <c r="A24" s="13" t="s">
        <v>83</v>
      </c>
      <c r="B24" s="13" t="s">
        <v>110</v>
      </c>
      <c r="C24" s="13" t="s">
        <v>56</v>
      </c>
      <c r="D24" s="15">
        <v>930000</v>
      </c>
      <c r="E24" s="15">
        <v>650000</v>
      </c>
      <c r="F24" s="13" t="s">
        <v>134</v>
      </c>
      <c r="G24" s="13" t="s">
        <v>149</v>
      </c>
      <c r="H24" s="13" t="s">
        <v>150</v>
      </c>
      <c r="I24" s="13" t="s">
        <v>150</v>
      </c>
      <c r="J24" s="13" t="s">
        <v>159</v>
      </c>
      <c r="K24" s="13" t="s">
        <v>149</v>
      </c>
      <c r="L24" s="7">
        <v>33</v>
      </c>
      <c r="M24" s="7">
        <v>12</v>
      </c>
      <c r="N24" s="7">
        <v>13</v>
      </c>
      <c r="O24" s="7">
        <v>4</v>
      </c>
      <c r="P24" s="7">
        <v>8</v>
      </c>
      <c r="Q24" s="7">
        <v>8</v>
      </c>
      <c r="R24" s="7">
        <v>3</v>
      </c>
      <c r="S24" s="7">
        <v>81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</row>
    <row r="25" spans="1:65" s="6" customFormat="1" ht="12.75" customHeight="1" x14ac:dyDescent="0.3">
      <c r="A25" s="13" t="s">
        <v>84</v>
      </c>
      <c r="B25" s="14" t="s">
        <v>111</v>
      </c>
      <c r="C25" s="13" t="s">
        <v>57</v>
      </c>
      <c r="D25" s="15">
        <v>1880000</v>
      </c>
      <c r="E25" s="15">
        <v>850000</v>
      </c>
      <c r="F25" s="13" t="s">
        <v>135</v>
      </c>
      <c r="G25" s="13" t="s">
        <v>149</v>
      </c>
      <c r="H25" s="13" t="s">
        <v>130</v>
      </c>
      <c r="I25" s="13" t="s">
        <v>149</v>
      </c>
      <c r="J25" s="13" t="s">
        <v>160</v>
      </c>
      <c r="K25" s="13" t="s">
        <v>149</v>
      </c>
      <c r="L25" s="7">
        <v>38</v>
      </c>
      <c r="M25" s="7">
        <v>13</v>
      </c>
      <c r="N25" s="7">
        <v>14</v>
      </c>
      <c r="O25" s="7">
        <v>5</v>
      </c>
      <c r="P25" s="7">
        <v>8</v>
      </c>
      <c r="Q25" s="7">
        <v>5</v>
      </c>
      <c r="R25" s="7">
        <v>5</v>
      </c>
      <c r="S25" s="7">
        <v>88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</row>
    <row r="26" spans="1:65" s="6" customFormat="1" ht="12.75" customHeight="1" x14ac:dyDescent="0.3">
      <c r="A26" s="13" t="s">
        <v>85</v>
      </c>
      <c r="B26" s="14" t="s">
        <v>111</v>
      </c>
      <c r="C26" s="13" t="s">
        <v>58</v>
      </c>
      <c r="D26" s="15">
        <v>2500000</v>
      </c>
      <c r="E26" s="15">
        <v>1300000</v>
      </c>
      <c r="F26" s="13" t="s">
        <v>136</v>
      </c>
      <c r="G26" s="13" t="s">
        <v>149</v>
      </c>
      <c r="H26" s="13" t="s">
        <v>129</v>
      </c>
      <c r="I26" s="13" t="s">
        <v>149</v>
      </c>
      <c r="J26" s="13" t="s">
        <v>151</v>
      </c>
      <c r="K26" s="13" t="s">
        <v>148</v>
      </c>
      <c r="L26" s="7">
        <v>35</v>
      </c>
      <c r="M26" s="7">
        <v>12</v>
      </c>
      <c r="N26" s="7">
        <v>13</v>
      </c>
      <c r="O26" s="7">
        <v>5</v>
      </c>
      <c r="P26" s="7">
        <v>7</v>
      </c>
      <c r="Q26" s="7">
        <v>9</v>
      </c>
      <c r="R26" s="7">
        <v>5</v>
      </c>
      <c r="S26" s="7">
        <v>86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</row>
    <row r="27" spans="1:65" s="6" customFormat="1" ht="12.6" x14ac:dyDescent="0.3">
      <c r="A27" s="13" t="s">
        <v>86</v>
      </c>
      <c r="B27" s="13" t="s">
        <v>112</v>
      </c>
      <c r="C27" s="13">
        <v>1260</v>
      </c>
      <c r="D27" s="15">
        <v>1862500</v>
      </c>
      <c r="E27" s="15">
        <v>750000</v>
      </c>
      <c r="F27" s="13" t="s">
        <v>137</v>
      </c>
      <c r="G27" s="13" t="s">
        <v>148</v>
      </c>
      <c r="H27" s="13" t="s">
        <v>143</v>
      </c>
      <c r="I27" s="13" t="s">
        <v>149</v>
      </c>
      <c r="J27" s="13" t="s">
        <v>152</v>
      </c>
      <c r="K27" s="13" t="s">
        <v>149</v>
      </c>
      <c r="L27" s="7">
        <v>25</v>
      </c>
      <c r="M27" s="7">
        <v>11</v>
      </c>
      <c r="N27" s="7">
        <v>10</v>
      </c>
      <c r="O27" s="7">
        <v>4</v>
      </c>
      <c r="P27" s="7">
        <v>8</v>
      </c>
      <c r="Q27" s="7">
        <v>6</v>
      </c>
      <c r="R27" s="7">
        <v>4</v>
      </c>
      <c r="S27" s="7">
        <v>68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</row>
    <row r="28" spans="1:65" s="6" customFormat="1" ht="12.75" customHeight="1" x14ac:dyDescent="0.3">
      <c r="A28" s="13" t="s">
        <v>87</v>
      </c>
      <c r="B28" s="13" t="s">
        <v>113</v>
      </c>
      <c r="C28" s="13" t="s">
        <v>59</v>
      </c>
      <c r="D28" s="15">
        <v>1460000</v>
      </c>
      <c r="E28" s="15">
        <v>650000</v>
      </c>
      <c r="F28" s="13" t="s">
        <v>138</v>
      </c>
      <c r="G28" s="13" t="s">
        <v>149</v>
      </c>
      <c r="H28" s="13" t="s">
        <v>144</v>
      </c>
      <c r="I28" s="16" t="s">
        <v>150</v>
      </c>
      <c r="J28" s="13" t="s">
        <v>153</v>
      </c>
      <c r="K28" s="13" t="s">
        <v>149</v>
      </c>
      <c r="L28" s="7">
        <v>35</v>
      </c>
      <c r="M28" s="7">
        <v>11</v>
      </c>
      <c r="N28" s="7">
        <v>10</v>
      </c>
      <c r="O28" s="7">
        <v>2</v>
      </c>
      <c r="P28" s="7">
        <v>7</v>
      </c>
      <c r="Q28" s="7">
        <v>5</v>
      </c>
      <c r="R28" s="7">
        <v>2</v>
      </c>
      <c r="S28" s="7">
        <v>72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</row>
    <row r="29" spans="1:65" s="6" customFormat="1" ht="12.75" customHeight="1" x14ac:dyDescent="0.3">
      <c r="A29" s="13" t="s">
        <v>88</v>
      </c>
      <c r="B29" s="13" t="s">
        <v>114</v>
      </c>
      <c r="C29" s="13" t="s">
        <v>60</v>
      </c>
      <c r="D29" s="15">
        <v>711000</v>
      </c>
      <c r="E29" s="15">
        <v>408000</v>
      </c>
      <c r="F29" s="13" t="s">
        <v>139</v>
      </c>
      <c r="G29" s="13" t="s">
        <v>148</v>
      </c>
      <c r="H29" s="13" t="s">
        <v>140</v>
      </c>
      <c r="I29" s="13" t="s">
        <v>149</v>
      </c>
      <c r="J29" s="13" t="s">
        <v>154</v>
      </c>
      <c r="K29" s="13" t="s">
        <v>149</v>
      </c>
      <c r="L29" s="7">
        <v>30</v>
      </c>
      <c r="M29" s="7">
        <v>11</v>
      </c>
      <c r="N29" s="7">
        <v>13</v>
      </c>
      <c r="O29" s="7">
        <v>4</v>
      </c>
      <c r="P29" s="7">
        <v>8</v>
      </c>
      <c r="Q29" s="7">
        <v>4</v>
      </c>
      <c r="R29" s="7">
        <v>2</v>
      </c>
      <c r="S29" s="7">
        <v>72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</row>
    <row r="30" spans="1:65" s="6" customFormat="1" ht="12.75" customHeight="1" x14ac:dyDescent="0.3">
      <c r="A30" s="13" t="s">
        <v>89</v>
      </c>
      <c r="B30" s="13" t="s">
        <v>115</v>
      </c>
      <c r="C30" s="13" t="s">
        <v>61</v>
      </c>
      <c r="D30" s="15">
        <v>1350000</v>
      </c>
      <c r="E30" s="15">
        <v>950000</v>
      </c>
      <c r="F30" s="13" t="s">
        <v>140</v>
      </c>
      <c r="G30" s="13" t="s">
        <v>149</v>
      </c>
      <c r="H30" s="13" t="s">
        <v>136</v>
      </c>
      <c r="I30" s="13" t="s">
        <v>149</v>
      </c>
      <c r="J30" s="13" t="s">
        <v>155</v>
      </c>
      <c r="K30" s="13" t="s">
        <v>149</v>
      </c>
      <c r="L30" s="7">
        <v>35</v>
      </c>
      <c r="M30" s="7">
        <v>11</v>
      </c>
      <c r="N30" s="7">
        <v>12</v>
      </c>
      <c r="O30" s="7">
        <v>4</v>
      </c>
      <c r="P30" s="7">
        <v>4</v>
      </c>
      <c r="Q30" s="7">
        <v>8</v>
      </c>
      <c r="R30" s="7">
        <v>3</v>
      </c>
      <c r="S30" s="7">
        <v>77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</row>
    <row r="31" spans="1:65" s="6" customFormat="1" ht="12.75" customHeight="1" x14ac:dyDescent="0.3">
      <c r="A31" s="13" t="s">
        <v>90</v>
      </c>
      <c r="B31" s="13" t="s">
        <v>116</v>
      </c>
      <c r="C31" s="13" t="s">
        <v>62</v>
      </c>
      <c r="D31" s="15">
        <v>1560000</v>
      </c>
      <c r="E31" s="15">
        <v>800000</v>
      </c>
      <c r="F31" s="13" t="s">
        <v>141</v>
      </c>
      <c r="G31" s="13" t="s">
        <v>149</v>
      </c>
      <c r="H31" s="13" t="s">
        <v>133</v>
      </c>
      <c r="I31" s="13" t="s">
        <v>149</v>
      </c>
      <c r="J31" s="13" t="s">
        <v>156</v>
      </c>
      <c r="K31" s="13" t="s">
        <v>149</v>
      </c>
      <c r="L31" s="7">
        <v>37</v>
      </c>
      <c r="M31" s="7">
        <v>13</v>
      </c>
      <c r="N31" s="7">
        <v>13</v>
      </c>
      <c r="O31" s="7">
        <v>5</v>
      </c>
      <c r="P31" s="7">
        <v>9</v>
      </c>
      <c r="Q31" s="7">
        <v>7</v>
      </c>
      <c r="R31" s="7">
        <v>5</v>
      </c>
      <c r="S31" s="7">
        <v>89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</row>
    <row r="32" spans="1:65" s="6" customFormat="1" ht="12.6" x14ac:dyDescent="0.3">
      <c r="A32" s="13" t="s">
        <v>91</v>
      </c>
      <c r="B32" s="13" t="s">
        <v>117</v>
      </c>
      <c r="C32" s="13" t="s">
        <v>63</v>
      </c>
      <c r="D32" s="15">
        <v>1440000</v>
      </c>
      <c r="E32" s="15">
        <v>650000</v>
      </c>
      <c r="F32" s="13" t="s">
        <v>142</v>
      </c>
      <c r="G32" s="13" t="s">
        <v>149</v>
      </c>
      <c r="H32" s="13" t="s">
        <v>134</v>
      </c>
      <c r="I32" s="13" t="s">
        <v>148</v>
      </c>
      <c r="J32" s="13" t="s">
        <v>157</v>
      </c>
      <c r="K32" s="13" t="s">
        <v>149</v>
      </c>
      <c r="L32" s="7">
        <v>22</v>
      </c>
      <c r="M32" s="7">
        <v>12</v>
      </c>
      <c r="N32" s="7">
        <v>11</v>
      </c>
      <c r="O32" s="7">
        <v>3</v>
      </c>
      <c r="P32" s="7">
        <v>8</v>
      </c>
      <c r="Q32" s="7">
        <v>5</v>
      </c>
      <c r="R32" s="7">
        <v>2</v>
      </c>
      <c r="S32" s="7">
        <v>63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</row>
    <row r="33" spans="1:65" s="6" customFormat="1" ht="12.75" customHeight="1" x14ac:dyDescent="0.3">
      <c r="A33" s="13" t="s">
        <v>92</v>
      </c>
      <c r="B33" s="13" t="s">
        <v>118</v>
      </c>
      <c r="C33" s="13" t="s">
        <v>64</v>
      </c>
      <c r="D33" s="15">
        <v>1352000</v>
      </c>
      <c r="E33" s="15">
        <v>850000</v>
      </c>
      <c r="F33" s="13" t="s">
        <v>143</v>
      </c>
      <c r="G33" s="13" t="s">
        <v>149</v>
      </c>
      <c r="H33" s="13" t="s">
        <v>142</v>
      </c>
      <c r="I33" s="13" t="s">
        <v>149</v>
      </c>
      <c r="J33" s="13" t="s">
        <v>158</v>
      </c>
      <c r="K33" s="13" t="s">
        <v>148</v>
      </c>
      <c r="L33" s="7">
        <v>26</v>
      </c>
      <c r="M33" s="7">
        <v>11</v>
      </c>
      <c r="N33" s="7">
        <v>9</v>
      </c>
      <c r="O33" s="7">
        <v>3</v>
      </c>
      <c r="P33" s="7">
        <v>8</v>
      </c>
      <c r="Q33" s="7">
        <v>7</v>
      </c>
      <c r="R33" s="7">
        <v>4</v>
      </c>
      <c r="S33" s="7">
        <v>68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</row>
    <row r="34" spans="1:65" s="6" customFormat="1" ht="12.75" customHeight="1" x14ac:dyDescent="0.3">
      <c r="A34" s="13" t="s">
        <v>93</v>
      </c>
      <c r="B34" s="13" t="s">
        <v>119</v>
      </c>
      <c r="C34" s="13" t="s">
        <v>65</v>
      </c>
      <c r="D34" s="15">
        <v>1278000</v>
      </c>
      <c r="E34" s="15">
        <v>700000</v>
      </c>
      <c r="F34" s="13" t="s">
        <v>144</v>
      </c>
      <c r="G34" s="16" t="s">
        <v>150</v>
      </c>
      <c r="H34" s="13" t="s">
        <v>137</v>
      </c>
      <c r="I34" s="13" t="s">
        <v>149</v>
      </c>
      <c r="J34" s="13" t="s">
        <v>157</v>
      </c>
      <c r="K34" s="13" t="s">
        <v>149</v>
      </c>
      <c r="L34" s="7">
        <v>35</v>
      </c>
      <c r="M34" s="7">
        <v>13</v>
      </c>
      <c r="N34" s="7">
        <v>13</v>
      </c>
      <c r="O34" s="7">
        <v>5</v>
      </c>
      <c r="P34" s="7">
        <v>8</v>
      </c>
      <c r="Q34" s="7">
        <v>8</v>
      </c>
      <c r="R34" s="7">
        <v>4</v>
      </c>
      <c r="S34" s="7">
        <v>86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</row>
    <row r="35" spans="1:65" s="6" customFormat="1" ht="12.75" customHeight="1" x14ac:dyDescent="0.3">
      <c r="A35" s="13" t="s">
        <v>94</v>
      </c>
      <c r="B35" s="13" t="s">
        <v>120</v>
      </c>
      <c r="C35" s="13" t="s">
        <v>66</v>
      </c>
      <c r="D35" s="15">
        <v>1360000</v>
      </c>
      <c r="E35" s="15">
        <v>680000</v>
      </c>
      <c r="F35" s="13" t="s">
        <v>145</v>
      </c>
      <c r="G35" s="13" t="s">
        <v>149</v>
      </c>
      <c r="H35" s="13" t="s">
        <v>139</v>
      </c>
      <c r="I35" s="13" t="s">
        <v>148</v>
      </c>
      <c r="J35" s="13" t="s">
        <v>159</v>
      </c>
      <c r="K35" s="13" t="s">
        <v>149</v>
      </c>
      <c r="L35" s="7">
        <v>30</v>
      </c>
      <c r="M35" s="7">
        <v>12</v>
      </c>
      <c r="N35" s="7">
        <v>10</v>
      </c>
      <c r="O35" s="7">
        <v>4</v>
      </c>
      <c r="P35" s="7">
        <v>7</v>
      </c>
      <c r="Q35" s="7">
        <v>7</v>
      </c>
      <c r="R35" s="7">
        <v>3</v>
      </c>
      <c r="S35" s="7">
        <v>73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</row>
    <row r="36" spans="1:65" s="6" customFormat="1" ht="12.75" customHeight="1" x14ac:dyDescent="0.3">
      <c r="A36" s="13" t="s">
        <v>95</v>
      </c>
      <c r="B36" s="13" t="s">
        <v>121</v>
      </c>
      <c r="C36" s="13" t="s">
        <v>67</v>
      </c>
      <c r="D36" s="15">
        <v>1519000</v>
      </c>
      <c r="E36" s="15">
        <v>800000</v>
      </c>
      <c r="F36" s="13" t="s">
        <v>146</v>
      </c>
      <c r="G36" s="13" t="s">
        <v>149</v>
      </c>
      <c r="H36" s="13" t="s">
        <v>141</v>
      </c>
      <c r="I36" s="13" t="s">
        <v>148</v>
      </c>
      <c r="J36" s="13" t="s">
        <v>160</v>
      </c>
      <c r="K36" s="13" t="s">
        <v>148</v>
      </c>
      <c r="L36" s="7">
        <v>22</v>
      </c>
      <c r="M36" s="7">
        <v>11</v>
      </c>
      <c r="N36" s="7">
        <v>8</v>
      </c>
      <c r="O36" s="7">
        <v>4</v>
      </c>
      <c r="P36" s="7">
        <v>7</v>
      </c>
      <c r="Q36" s="7">
        <v>8</v>
      </c>
      <c r="R36" s="7">
        <v>5</v>
      </c>
      <c r="S36" s="7">
        <v>65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</row>
    <row r="37" spans="1:65" s="6" customFormat="1" ht="12.75" customHeight="1" x14ac:dyDescent="0.3">
      <c r="A37" s="13" t="s">
        <v>96</v>
      </c>
      <c r="B37" s="13" t="s">
        <v>122</v>
      </c>
      <c r="C37" s="13" t="s">
        <v>68</v>
      </c>
      <c r="D37" s="15">
        <v>1450000</v>
      </c>
      <c r="E37" s="15">
        <v>900000</v>
      </c>
      <c r="F37" s="13" t="s">
        <v>131</v>
      </c>
      <c r="G37" s="16" t="s">
        <v>150</v>
      </c>
      <c r="H37" s="13" t="s">
        <v>150</v>
      </c>
      <c r="I37" s="16" t="s">
        <v>150</v>
      </c>
      <c r="J37" s="13" t="s">
        <v>151</v>
      </c>
      <c r="K37" s="13" t="s">
        <v>149</v>
      </c>
      <c r="L37" s="7">
        <v>34</v>
      </c>
      <c r="M37" s="7">
        <v>12</v>
      </c>
      <c r="N37" s="7">
        <v>12</v>
      </c>
      <c r="O37" s="7">
        <v>4</v>
      </c>
      <c r="P37" s="7">
        <v>8</v>
      </c>
      <c r="Q37" s="7">
        <v>7</v>
      </c>
      <c r="R37" s="7">
        <v>4</v>
      </c>
      <c r="S37" s="7">
        <v>81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</row>
    <row r="38" spans="1:65" s="6" customFormat="1" ht="12.75" customHeight="1" x14ac:dyDescent="0.3">
      <c r="A38" s="13" t="s">
        <v>97</v>
      </c>
      <c r="B38" s="17" t="s">
        <v>123</v>
      </c>
      <c r="C38" s="13" t="s">
        <v>69</v>
      </c>
      <c r="D38" s="15">
        <v>1843400</v>
      </c>
      <c r="E38" s="15">
        <v>970000</v>
      </c>
      <c r="F38" s="13" t="s">
        <v>126</v>
      </c>
      <c r="G38" s="13" t="s">
        <v>149</v>
      </c>
      <c r="H38" s="13" t="s">
        <v>131</v>
      </c>
      <c r="I38" s="13" t="s">
        <v>149</v>
      </c>
      <c r="J38" s="13" t="s">
        <v>152</v>
      </c>
      <c r="K38" s="13" t="s">
        <v>149</v>
      </c>
      <c r="L38" s="7">
        <v>30</v>
      </c>
      <c r="M38" s="7">
        <v>12</v>
      </c>
      <c r="N38" s="7">
        <v>12</v>
      </c>
      <c r="O38" s="7">
        <v>2</v>
      </c>
      <c r="P38" s="7">
        <v>8</v>
      </c>
      <c r="Q38" s="7">
        <v>5</v>
      </c>
      <c r="R38" s="7">
        <v>5</v>
      </c>
      <c r="S38" s="7">
        <v>74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</row>
    <row r="39" spans="1:65" s="6" customFormat="1" ht="12.75" customHeight="1" x14ac:dyDescent="0.3">
      <c r="A39" s="13" t="s">
        <v>98</v>
      </c>
      <c r="B39" s="13" t="s">
        <v>124</v>
      </c>
      <c r="C39" s="13" t="s">
        <v>70</v>
      </c>
      <c r="D39" s="15">
        <v>2203700</v>
      </c>
      <c r="E39" s="15">
        <v>700000</v>
      </c>
      <c r="F39" s="13" t="s">
        <v>147</v>
      </c>
      <c r="G39" s="13" t="s">
        <v>149</v>
      </c>
      <c r="H39" s="13" t="s">
        <v>135</v>
      </c>
      <c r="I39" s="13" t="s">
        <v>149</v>
      </c>
      <c r="J39" s="13" t="s">
        <v>153</v>
      </c>
      <c r="K39" s="13" t="s">
        <v>149</v>
      </c>
      <c r="L39" s="7">
        <v>20</v>
      </c>
      <c r="M39" s="7">
        <v>12</v>
      </c>
      <c r="N39" s="7">
        <v>8</v>
      </c>
      <c r="O39" s="7">
        <v>3</v>
      </c>
      <c r="P39" s="7">
        <v>7</v>
      </c>
      <c r="Q39" s="7">
        <v>7</v>
      </c>
      <c r="R39" s="7">
        <v>5</v>
      </c>
      <c r="S39" s="7">
        <v>62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</row>
    <row r="40" spans="1:65" s="6" customFormat="1" ht="12.6" x14ac:dyDescent="0.3">
      <c r="A40" s="13" t="s">
        <v>99</v>
      </c>
      <c r="B40" s="17" t="s">
        <v>123</v>
      </c>
      <c r="C40" s="13" t="s">
        <v>71</v>
      </c>
      <c r="D40" s="15">
        <v>1310000</v>
      </c>
      <c r="E40" s="15">
        <v>950000</v>
      </c>
      <c r="F40" s="14" t="s">
        <v>128</v>
      </c>
      <c r="G40" s="13" t="s">
        <v>149</v>
      </c>
      <c r="H40" s="14" t="s">
        <v>132</v>
      </c>
      <c r="I40" s="13" t="s">
        <v>149</v>
      </c>
      <c r="J40" s="14" t="s">
        <v>154</v>
      </c>
      <c r="K40" s="13" t="s">
        <v>149</v>
      </c>
      <c r="L40" s="7">
        <v>36</v>
      </c>
      <c r="M40" s="7">
        <v>13</v>
      </c>
      <c r="N40" s="7">
        <v>13</v>
      </c>
      <c r="O40" s="7">
        <v>5</v>
      </c>
      <c r="P40" s="7">
        <v>8</v>
      </c>
      <c r="Q40" s="7">
        <v>9</v>
      </c>
      <c r="R40" s="7">
        <v>5</v>
      </c>
      <c r="S40" s="7">
        <v>89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</row>
    <row r="41" spans="1:65" s="30" customFormat="1" ht="12.45" customHeight="1" x14ac:dyDescent="0.3">
      <c r="A41" s="32" t="s">
        <v>100</v>
      </c>
      <c r="B41" s="33" t="s">
        <v>125</v>
      </c>
      <c r="C41" s="33" t="s">
        <v>72</v>
      </c>
      <c r="D41" s="34">
        <v>1105000</v>
      </c>
      <c r="E41" s="34">
        <v>500000</v>
      </c>
      <c r="F41" s="33" t="s">
        <v>129</v>
      </c>
      <c r="G41" s="33" t="s">
        <v>149</v>
      </c>
      <c r="H41" s="33" t="s">
        <v>138</v>
      </c>
      <c r="I41" s="33" t="s">
        <v>149</v>
      </c>
      <c r="J41" s="35" t="s">
        <v>155</v>
      </c>
      <c r="K41" s="33" t="s">
        <v>149</v>
      </c>
      <c r="L41" s="7">
        <v>35</v>
      </c>
      <c r="M41" s="7">
        <v>12</v>
      </c>
      <c r="N41" s="7">
        <v>13</v>
      </c>
      <c r="O41" s="7">
        <v>5</v>
      </c>
      <c r="P41" s="7">
        <v>7</v>
      </c>
      <c r="Q41" s="7">
        <v>6</v>
      </c>
      <c r="R41" s="7">
        <v>5</v>
      </c>
      <c r="S41" s="7">
        <v>83</v>
      </c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</row>
    <row r="42" spans="1:65" x14ac:dyDescent="0.3">
      <c r="D42" s="8">
        <f>SUM(D14:D41)</f>
        <v>40723410</v>
      </c>
      <c r="E42" s="8">
        <f>SUM(E14:E41)</f>
        <v>22082000</v>
      </c>
      <c r="F42" s="8"/>
    </row>
    <row r="43" spans="1:65" x14ac:dyDescent="0.3">
      <c r="E43" s="8"/>
      <c r="F43" s="8"/>
      <c r="G43" s="8"/>
      <c r="H43" s="8"/>
    </row>
  </sheetData>
  <mergeCells count="23">
    <mergeCell ref="Q11:Q12"/>
    <mergeCell ref="R11:R12"/>
    <mergeCell ref="S11:S12"/>
    <mergeCell ref="L11:L12"/>
    <mergeCell ref="M11:M12"/>
    <mergeCell ref="N11:N12"/>
    <mergeCell ref="O11:O12"/>
    <mergeCell ref="P11:P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6:K6"/>
    <mergeCell ref="D3:K3"/>
    <mergeCell ref="A4:C4"/>
    <mergeCell ref="D4:K4"/>
    <mergeCell ref="A5:C5"/>
    <mergeCell ref="D5:K5"/>
  </mergeCells>
  <dataValidations count="4">
    <dataValidation type="decimal" operator="lessThanOrEqual" allowBlank="1" showInputMessage="1" showErrorMessage="1" error="max. 40" sqref="L14:L41" xr:uid="{FA4A2C21-D2BE-4F59-A981-98894FD5D94E}">
      <formula1>40</formula1>
    </dataValidation>
    <dataValidation type="decimal" operator="lessThanOrEqual" allowBlank="1" showInputMessage="1" showErrorMessage="1" error="max. 15" sqref="M14:N41" xr:uid="{CD349773-8CB1-4591-B166-71CB728FFBF3}">
      <formula1>15</formula1>
    </dataValidation>
    <dataValidation type="decimal" operator="lessThanOrEqual" allowBlank="1" showInputMessage="1" showErrorMessage="1" error="max. 10" sqref="P14:Q41" xr:uid="{60936399-05E7-48B6-992F-F4D464B652FE}">
      <formula1>10</formula1>
    </dataValidation>
    <dataValidation type="decimal" operator="lessThanOrEqual" allowBlank="1" showInputMessage="1" showErrorMessage="1" error="max. 5" sqref="R14:R41 O14:O41" xr:uid="{34E2343B-4A78-46C9-B476-799B9B574173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34CF5-F08B-4629-940A-3B8A08968405}">
  <dimension ref="A1:BL43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6.7773437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4" ht="38.25" customHeight="1" x14ac:dyDescent="0.3">
      <c r="A1" s="1" t="s">
        <v>36</v>
      </c>
    </row>
    <row r="2" spans="1:64" ht="12.6" x14ac:dyDescent="0.3">
      <c r="A2" s="4" t="s">
        <v>43</v>
      </c>
      <c r="D2" s="4" t="s">
        <v>25</v>
      </c>
    </row>
    <row r="3" spans="1:64" ht="12.6" x14ac:dyDescent="0.3">
      <c r="A3" s="4" t="s">
        <v>42</v>
      </c>
      <c r="D3" s="44" t="s">
        <v>37</v>
      </c>
      <c r="E3" s="44"/>
      <c r="F3" s="44"/>
      <c r="G3" s="44"/>
      <c r="H3" s="44"/>
      <c r="I3" s="44"/>
      <c r="J3" s="44"/>
      <c r="K3" s="44"/>
    </row>
    <row r="4" spans="1:64" ht="27" customHeight="1" x14ac:dyDescent="0.3">
      <c r="A4" s="40" t="s">
        <v>44</v>
      </c>
      <c r="B4" s="40"/>
      <c r="C4" s="40"/>
      <c r="D4" s="44" t="s">
        <v>38</v>
      </c>
      <c r="E4" s="44"/>
      <c r="F4" s="44"/>
      <c r="G4" s="44"/>
      <c r="H4" s="44"/>
      <c r="I4" s="44"/>
      <c r="J4" s="44"/>
      <c r="K4" s="44"/>
      <c r="N4" s="9"/>
      <c r="O4" s="9"/>
    </row>
    <row r="5" spans="1:64" ht="25.2" customHeight="1" x14ac:dyDescent="0.3">
      <c r="A5" s="41" t="s">
        <v>45</v>
      </c>
      <c r="B5" s="41"/>
      <c r="C5" s="41"/>
      <c r="D5" s="44" t="s">
        <v>39</v>
      </c>
      <c r="E5" s="44"/>
      <c r="F5" s="44"/>
      <c r="G5" s="44"/>
      <c r="H5" s="44"/>
      <c r="I5" s="44"/>
      <c r="J5" s="44"/>
      <c r="K5" s="44"/>
    </row>
    <row r="6" spans="1:64" ht="12.6" x14ac:dyDescent="0.3">
      <c r="A6" s="4"/>
      <c r="D6" s="44" t="s">
        <v>41</v>
      </c>
      <c r="E6" s="44"/>
      <c r="F6" s="44"/>
      <c r="G6" s="44"/>
      <c r="H6" s="44"/>
      <c r="I6" s="44"/>
      <c r="J6" s="44"/>
      <c r="K6" s="44"/>
    </row>
    <row r="7" spans="1:64" x14ac:dyDescent="0.3">
      <c r="G7" s="2"/>
      <c r="H7" s="2"/>
    </row>
    <row r="8" spans="1:64" ht="12.6" x14ac:dyDescent="0.3">
      <c r="A8" s="4" t="s">
        <v>24</v>
      </c>
      <c r="D8" s="4" t="s">
        <v>26</v>
      </c>
    </row>
    <row r="9" spans="1:64" ht="38.4" customHeight="1" x14ac:dyDescent="0.3">
      <c r="D9" s="44" t="s">
        <v>40</v>
      </c>
      <c r="E9" s="44"/>
      <c r="F9" s="44"/>
      <c r="G9" s="44"/>
      <c r="H9" s="44"/>
      <c r="I9" s="44"/>
      <c r="J9" s="44"/>
      <c r="K9" s="44"/>
    </row>
    <row r="10" spans="1:64" ht="12.6" x14ac:dyDescent="0.3">
      <c r="A10" s="4"/>
    </row>
    <row r="11" spans="1:64" ht="26.4" customHeight="1" x14ac:dyDescent="0.3">
      <c r="A11" s="45" t="s">
        <v>0</v>
      </c>
      <c r="B11" s="45" t="s">
        <v>1</v>
      </c>
      <c r="C11" s="45" t="s">
        <v>19</v>
      </c>
      <c r="D11" s="45" t="s">
        <v>13</v>
      </c>
      <c r="E11" s="48" t="s">
        <v>2</v>
      </c>
      <c r="F11" s="45" t="s">
        <v>33</v>
      </c>
      <c r="G11" s="45"/>
      <c r="H11" s="45" t="s">
        <v>34</v>
      </c>
      <c r="I11" s="45"/>
      <c r="J11" s="45" t="s">
        <v>35</v>
      </c>
      <c r="K11" s="45"/>
      <c r="L11" s="45" t="s">
        <v>15</v>
      </c>
      <c r="M11" s="45" t="s">
        <v>14</v>
      </c>
      <c r="N11" s="45" t="s">
        <v>16</v>
      </c>
      <c r="O11" s="45" t="s">
        <v>30</v>
      </c>
      <c r="P11" s="45" t="s">
        <v>31</v>
      </c>
      <c r="Q11" s="45" t="s">
        <v>32</v>
      </c>
      <c r="R11" s="45" t="s">
        <v>3</v>
      </c>
      <c r="S11" s="45" t="s">
        <v>4</v>
      </c>
    </row>
    <row r="12" spans="1:64" ht="59.4" customHeight="1" x14ac:dyDescent="0.3">
      <c r="A12" s="46"/>
      <c r="B12" s="46"/>
      <c r="C12" s="46"/>
      <c r="D12" s="46"/>
      <c r="E12" s="49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64" ht="28.95" customHeight="1" x14ac:dyDescent="0.3">
      <c r="A13" s="47"/>
      <c r="B13" s="47"/>
      <c r="C13" s="47"/>
      <c r="D13" s="47"/>
      <c r="E13" s="50"/>
      <c r="F13" s="5" t="s">
        <v>27</v>
      </c>
      <c r="G13" s="19" t="s">
        <v>28</v>
      </c>
      <c r="H13" s="19" t="s">
        <v>27</v>
      </c>
      <c r="I13" s="19" t="s">
        <v>28</v>
      </c>
      <c r="J13" s="19" t="s">
        <v>27</v>
      </c>
      <c r="K13" s="19" t="s">
        <v>28</v>
      </c>
      <c r="L13" s="19" t="s">
        <v>29</v>
      </c>
      <c r="M13" s="19" t="s">
        <v>21</v>
      </c>
      <c r="N13" s="19" t="s">
        <v>21</v>
      </c>
      <c r="O13" s="19" t="s">
        <v>22</v>
      </c>
      <c r="P13" s="19" t="s">
        <v>23</v>
      </c>
      <c r="Q13" s="19" t="s">
        <v>23</v>
      </c>
      <c r="R13" s="19" t="s">
        <v>22</v>
      </c>
      <c r="S13" s="19"/>
    </row>
    <row r="14" spans="1:64" s="6" customFormat="1" ht="12.75" customHeight="1" x14ac:dyDescent="0.3">
      <c r="A14" s="13" t="s">
        <v>73</v>
      </c>
      <c r="B14" s="13" t="s">
        <v>101</v>
      </c>
      <c r="C14" s="13" t="s">
        <v>46</v>
      </c>
      <c r="D14" s="15">
        <v>1328000</v>
      </c>
      <c r="E14" s="15">
        <v>950000</v>
      </c>
      <c r="F14" s="13" t="s">
        <v>126</v>
      </c>
      <c r="G14" s="13" t="s">
        <v>148</v>
      </c>
      <c r="H14" s="13" t="s">
        <v>127</v>
      </c>
      <c r="I14" s="13" t="s">
        <v>149</v>
      </c>
      <c r="J14" s="13" t="s">
        <v>151</v>
      </c>
      <c r="K14" s="13" t="s">
        <v>148</v>
      </c>
      <c r="L14" s="7">
        <v>24</v>
      </c>
      <c r="M14" s="7">
        <v>11</v>
      </c>
      <c r="N14" s="7">
        <v>11</v>
      </c>
      <c r="O14" s="7">
        <v>5</v>
      </c>
      <c r="P14" s="7">
        <v>7</v>
      </c>
      <c r="Q14" s="7">
        <v>7</v>
      </c>
      <c r="R14" s="7">
        <v>2</v>
      </c>
      <c r="S14" s="7">
        <v>67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 spans="1:64" s="6" customFormat="1" ht="12.75" customHeight="1" x14ac:dyDescent="0.3">
      <c r="A15" s="13" t="s">
        <v>74</v>
      </c>
      <c r="B15" s="13" t="s">
        <v>102</v>
      </c>
      <c r="C15" s="13" t="s">
        <v>47</v>
      </c>
      <c r="D15" s="15">
        <v>1237000</v>
      </c>
      <c r="E15" s="15">
        <v>850000</v>
      </c>
      <c r="F15" s="13" t="s">
        <v>127</v>
      </c>
      <c r="G15" s="13" t="s">
        <v>149</v>
      </c>
      <c r="H15" s="13" t="s">
        <v>131</v>
      </c>
      <c r="I15" s="13" t="s">
        <v>150</v>
      </c>
      <c r="J15" s="13" t="s">
        <v>152</v>
      </c>
      <c r="K15" s="13" t="s">
        <v>149</v>
      </c>
      <c r="L15" s="7">
        <v>22</v>
      </c>
      <c r="M15" s="7">
        <v>12</v>
      </c>
      <c r="N15" s="7">
        <v>11</v>
      </c>
      <c r="O15" s="7">
        <v>5</v>
      </c>
      <c r="P15" s="7">
        <v>7</v>
      </c>
      <c r="Q15" s="7">
        <v>7</v>
      </c>
      <c r="R15" s="7">
        <v>5</v>
      </c>
      <c r="S15" s="7">
        <v>69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s="6" customFormat="1" ht="12.75" customHeight="1" x14ac:dyDescent="0.3">
      <c r="A16" s="13" t="s">
        <v>75</v>
      </c>
      <c r="B16" s="13" t="s">
        <v>102</v>
      </c>
      <c r="C16" s="13" t="s">
        <v>48</v>
      </c>
      <c r="D16" s="15">
        <v>1078500</v>
      </c>
      <c r="E16" s="15">
        <v>700000</v>
      </c>
      <c r="F16" s="13" t="s">
        <v>128</v>
      </c>
      <c r="G16" s="13" t="s">
        <v>148</v>
      </c>
      <c r="H16" s="13" t="s">
        <v>135</v>
      </c>
      <c r="I16" s="13" t="s">
        <v>149</v>
      </c>
      <c r="J16" s="14" t="s">
        <v>150</v>
      </c>
      <c r="K16" s="14" t="s">
        <v>150</v>
      </c>
      <c r="L16" s="7">
        <v>25</v>
      </c>
      <c r="M16" s="7">
        <v>10</v>
      </c>
      <c r="N16" s="7">
        <v>11</v>
      </c>
      <c r="O16" s="7">
        <v>4</v>
      </c>
      <c r="P16" s="7">
        <v>7</v>
      </c>
      <c r="Q16" s="7">
        <v>6</v>
      </c>
      <c r="R16" s="7">
        <v>5</v>
      </c>
      <c r="S16" s="7">
        <v>68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 spans="1:64" s="6" customFormat="1" ht="12.75" customHeight="1" x14ac:dyDescent="0.3">
      <c r="A17" s="13" t="s">
        <v>76</v>
      </c>
      <c r="B17" s="13" t="s">
        <v>103</v>
      </c>
      <c r="C17" s="13" t="s">
        <v>49</v>
      </c>
      <c r="D17" s="15">
        <v>1555000</v>
      </c>
      <c r="E17" s="15">
        <v>750000</v>
      </c>
      <c r="F17" s="13" t="s">
        <v>129</v>
      </c>
      <c r="G17" s="13" t="s">
        <v>149</v>
      </c>
      <c r="H17" s="13" t="s">
        <v>132</v>
      </c>
      <c r="I17" s="13" t="s">
        <v>148</v>
      </c>
      <c r="J17" s="14" t="s">
        <v>153</v>
      </c>
      <c r="K17" s="13" t="s">
        <v>149</v>
      </c>
      <c r="L17" s="7">
        <v>28</v>
      </c>
      <c r="M17" s="7">
        <v>13</v>
      </c>
      <c r="N17" s="7">
        <v>12</v>
      </c>
      <c r="O17" s="7">
        <v>3</v>
      </c>
      <c r="P17" s="7">
        <v>8</v>
      </c>
      <c r="Q17" s="7">
        <v>6</v>
      </c>
      <c r="R17" s="7">
        <v>2</v>
      </c>
      <c r="S17" s="7">
        <v>72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1:64" s="6" customFormat="1" ht="12.75" customHeight="1" x14ac:dyDescent="0.3">
      <c r="A18" s="13" t="s">
        <v>77</v>
      </c>
      <c r="B18" s="13" t="s">
        <v>104</v>
      </c>
      <c r="C18" s="13" t="s">
        <v>50</v>
      </c>
      <c r="D18" s="15">
        <v>490000</v>
      </c>
      <c r="E18" s="15">
        <v>245000</v>
      </c>
      <c r="F18" s="13" t="s">
        <v>130</v>
      </c>
      <c r="G18" s="13" t="s">
        <v>150</v>
      </c>
      <c r="H18" s="13" t="s">
        <v>138</v>
      </c>
      <c r="I18" s="13" t="s">
        <v>148</v>
      </c>
      <c r="J18" s="13" t="s">
        <v>154</v>
      </c>
      <c r="K18" s="13" t="s">
        <v>148</v>
      </c>
      <c r="L18" s="7">
        <v>15</v>
      </c>
      <c r="M18" s="7">
        <v>9</v>
      </c>
      <c r="N18" s="7">
        <v>9</v>
      </c>
      <c r="O18" s="7">
        <v>3</v>
      </c>
      <c r="P18" s="7">
        <v>5</v>
      </c>
      <c r="Q18" s="7">
        <v>4</v>
      </c>
      <c r="R18" s="7">
        <v>2</v>
      </c>
      <c r="S18" s="7">
        <v>47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</row>
    <row r="19" spans="1:64" s="6" customFormat="1" ht="12.6" x14ac:dyDescent="0.3">
      <c r="A19" s="13" t="s">
        <v>78</v>
      </c>
      <c r="B19" s="13" t="s">
        <v>105</v>
      </c>
      <c r="C19" s="13" t="s">
        <v>51</v>
      </c>
      <c r="D19" s="15">
        <v>2210300</v>
      </c>
      <c r="E19" s="15">
        <v>890000</v>
      </c>
      <c r="F19" s="13" t="s">
        <v>127</v>
      </c>
      <c r="G19" s="13" t="s">
        <v>149</v>
      </c>
      <c r="H19" s="13" t="s">
        <v>140</v>
      </c>
      <c r="I19" s="13" t="s">
        <v>149</v>
      </c>
      <c r="J19" s="13" t="s">
        <v>155</v>
      </c>
      <c r="K19" s="13" t="s">
        <v>149</v>
      </c>
      <c r="L19" s="7">
        <v>35</v>
      </c>
      <c r="M19" s="7">
        <v>12</v>
      </c>
      <c r="N19" s="7">
        <v>14</v>
      </c>
      <c r="O19" s="7">
        <v>5</v>
      </c>
      <c r="P19" s="7">
        <v>9</v>
      </c>
      <c r="Q19" s="7">
        <v>9</v>
      </c>
      <c r="R19" s="7">
        <v>5</v>
      </c>
      <c r="S19" s="7">
        <v>89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</row>
    <row r="20" spans="1:64" s="6" customFormat="1" ht="12.75" customHeight="1" x14ac:dyDescent="0.3">
      <c r="A20" s="13" t="s">
        <v>79</v>
      </c>
      <c r="B20" s="13" t="s">
        <v>106</v>
      </c>
      <c r="C20" s="13" t="s">
        <v>52</v>
      </c>
      <c r="D20" s="15">
        <v>700000</v>
      </c>
      <c r="E20" s="15">
        <v>500000</v>
      </c>
      <c r="F20" s="13" t="s">
        <v>130</v>
      </c>
      <c r="G20" s="13" t="s">
        <v>150</v>
      </c>
      <c r="H20" s="13" t="s">
        <v>128</v>
      </c>
      <c r="I20" s="13" t="s">
        <v>148</v>
      </c>
      <c r="J20" s="13" t="s">
        <v>156</v>
      </c>
      <c r="K20" s="13" t="s">
        <v>148</v>
      </c>
      <c r="L20" s="7">
        <v>34</v>
      </c>
      <c r="M20" s="7">
        <v>10</v>
      </c>
      <c r="N20" s="7">
        <v>12</v>
      </c>
      <c r="O20" s="7">
        <v>5</v>
      </c>
      <c r="P20" s="7">
        <v>9</v>
      </c>
      <c r="Q20" s="7">
        <v>9</v>
      </c>
      <c r="R20" s="7">
        <v>5</v>
      </c>
      <c r="S20" s="7">
        <v>84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</row>
    <row r="21" spans="1:64" s="6" customFormat="1" ht="12.75" customHeight="1" x14ac:dyDescent="0.3">
      <c r="A21" s="13" t="s">
        <v>80</v>
      </c>
      <c r="B21" s="13" t="s">
        <v>107</v>
      </c>
      <c r="C21" s="13" t="s">
        <v>53</v>
      </c>
      <c r="D21" s="15">
        <v>1866010</v>
      </c>
      <c r="E21" s="15">
        <v>850000</v>
      </c>
      <c r="F21" s="13" t="s">
        <v>131</v>
      </c>
      <c r="G21" s="13" t="s">
        <v>149</v>
      </c>
      <c r="H21" s="13" t="s">
        <v>145</v>
      </c>
      <c r="I21" s="13" t="s">
        <v>149</v>
      </c>
      <c r="J21" s="13" t="s">
        <v>157</v>
      </c>
      <c r="K21" s="13" t="s">
        <v>149</v>
      </c>
      <c r="L21" s="7">
        <v>35</v>
      </c>
      <c r="M21" s="7">
        <v>13</v>
      </c>
      <c r="N21" s="7">
        <v>13</v>
      </c>
      <c r="O21" s="7">
        <v>5</v>
      </c>
      <c r="P21" s="7">
        <v>8</v>
      </c>
      <c r="Q21" s="7">
        <v>8</v>
      </c>
      <c r="R21" s="7">
        <v>5</v>
      </c>
      <c r="S21" s="7">
        <v>87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 spans="1:64" s="6" customFormat="1" ht="13.5" customHeight="1" x14ac:dyDescent="0.3">
      <c r="A22" s="13" t="s">
        <v>81</v>
      </c>
      <c r="B22" s="13" t="s">
        <v>108</v>
      </c>
      <c r="C22" s="13" t="s">
        <v>54</v>
      </c>
      <c r="D22" s="15">
        <v>1180000</v>
      </c>
      <c r="E22" s="15">
        <v>700000</v>
      </c>
      <c r="F22" s="13" t="s">
        <v>132</v>
      </c>
      <c r="G22" s="13" t="s">
        <v>149</v>
      </c>
      <c r="H22" s="13" t="s">
        <v>126</v>
      </c>
      <c r="I22" s="13" t="s">
        <v>148</v>
      </c>
      <c r="J22" s="13" t="s">
        <v>158</v>
      </c>
      <c r="K22" s="13" t="s">
        <v>148</v>
      </c>
      <c r="L22" s="7">
        <v>30</v>
      </c>
      <c r="M22" s="7">
        <v>13</v>
      </c>
      <c r="N22" s="7">
        <v>11</v>
      </c>
      <c r="O22" s="7">
        <v>5</v>
      </c>
      <c r="P22" s="7">
        <v>7</v>
      </c>
      <c r="Q22" s="7">
        <v>7</v>
      </c>
      <c r="R22" s="7">
        <v>4</v>
      </c>
      <c r="S22" s="7">
        <v>77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</row>
    <row r="23" spans="1:64" s="6" customFormat="1" ht="12.75" customHeight="1" x14ac:dyDescent="0.3">
      <c r="A23" s="13" t="s">
        <v>82</v>
      </c>
      <c r="B23" s="13" t="s">
        <v>109</v>
      </c>
      <c r="C23" s="13" t="s">
        <v>55</v>
      </c>
      <c r="D23" s="15">
        <v>1964000</v>
      </c>
      <c r="E23" s="15">
        <v>1589000</v>
      </c>
      <c r="F23" s="13" t="s">
        <v>133</v>
      </c>
      <c r="G23" s="13" t="s">
        <v>148</v>
      </c>
      <c r="H23" s="13" t="s">
        <v>147</v>
      </c>
      <c r="I23" s="13" t="s">
        <v>148</v>
      </c>
      <c r="J23" s="13" t="s">
        <v>156</v>
      </c>
      <c r="K23" s="13" t="s">
        <v>148</v>
      </c>
      <c r="L23" s="7">
        <v>22</v>
      </c>
      <c r="M23" s="7">
        <v>13</v>
      </c>
      <c r="N23" s="7">
        <v>10</v>
      </c>
      <c r="O23" s="7">
        <v>5</v>
      </c>
      <c r="P23" s="7">
        <v>7</v>
      </c>
      <c r="Q23" s="7">
        <v>7</v>
      </c>
      <c r="R23" s="7">
        <v>4</v>
      </c>
      <c r="S23" s="7">
        <v>68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4" spans="1:64" s="6" customFormat="1" ht="12.75" customHeight="1" x14ac:dyDescent="0.3">
      <c r="A24" s="13" t="s">
        <v>83</v>
      </c>
      <c r="B24" s="13" t="s">
        <v>110</v>
      </c>
      <c r="C24" s="13" t="s">
        <v>56</v>
      </c>
      <c r="D24" s="15">
        <v>930000</v>
      </c>
      <c r="E24" s="15">
        <v>650000</v>
      </c>
      <c r="F24" s="13" t="s">
        <v>134</v>
      </c>
      <c r="G24" s="13" t="s">
        <v>149</v>
      </c>
      <c r="H24" s="13" t="s">
        <v>150</v>
      </c>
      <c r="I24" s="13" t="s">
        <v>150</v>
      </c>
      <c r="J24" s="13" t="s">
        <v>159</v>
      </c>
      <c r="K24" s="13" t="s">
        <v>149</v>
      </c>
      <c r="L24" s="7">
        <v>32</v>
      </c>
      <c r="M24" s="7">
        <v>11</v>
      </c>
      <c r="N24" s="7">
        <v>12</v>
      </c>
      <c r="O24" s="7">
        <v>5</v>
      </c>
      <c r="P24" s="7">
        <v>9</v>
      </c>
      <c r="Q24" s="7">
        <v>9</v>
      </c>
      <c r="R24" s="7">
        <v>3</v>
      </c>
      <c r="S24" s="7">
        <v>81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 spans="1:64" s="6" customFormat="1" ht="12.75" customHeight="1" x14ac:dyDescent="0.3">
      <c r="A25" s="13" t="s">
        <v>84</v>
      </c>
      <c r="B25" s="14" t="s">
        <v>111</v>
      </c>
      <c r="C25" s="13" t="s">
        <v>57</v>
      </c>
      <c r="D25" s="15">
        <v>1880000</v>
      </c>
      <c r="E25" s="15">
        <v>850000</v>
      </c>
      <c r="F25" s="13" t="s">
        <v>135</v>
      </c>
      <c r="G25" s="13" t="s">
        <v>149</v>
      </c>
      <c r="H25" s="13" t="s">
        <v>130</v>
      </c>
      <c r="I25" s="13" t="s">
        <v>149</v>
      </c>
      <c r="J25" s="13" t="s">
        <v>160</v>
      </c>
      <c r="K25" s="13" t="s">
        <v>149</v>
      </c>
      <c r="L25" s="7">
        <v>35</v>
      </c>
      <c r="M25" s="7">
        <v>12</v>
      </c>
      <c r="N25" s="7">
        <v>13</v>
      </c>
      <c r="O25" s="7">
        <v>5</v>
      </c>
      <c r="P25" s="7">
        <v>9</v>
      </c>
      <c r="Q25" s="7">
        <v>10</v>
      </c>
      <c r="R25" s="7">
        <v>5</v>
      </c>
      <c r="S25" s="7">
        <v>89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 spans="1:64" s="6" customFormat="1" ht="12.75" customHeight="1" x14ac:dyDescent="0.3">
      <c r="A26" s="13" t="s">
        <v>85</v>
      </c>
      <c r="B26" s="14" t="s">
        <v>111</v>
      </c>
      <c r="C26" s="13" t="s">
        <v>58</v>
      </c>
      <c r="D26" s="15">
        <v>2500000</v>
      </c>
      <c r="E26" s="15">
        <v>1300000</v>
      </c>
      <c r="F26" s="13" t="s">
        <v>136</v>
      </c>
      <c r="G26" s="13" t="s">
        <v>149</v>
      </c>
      <c r="H26" s="13" t="s">
        <v>129</v>
      </c>
      <c r="I26" s="13" t="s">
        <v>149</v>
      </c>
      <c r="J26" s="13" t="s">
        <v>151</v>
      </c>
      <c r="K26" s="13" t="s">
        <v>148</v>
      </c>
      <c r="L26" s="7">
        <v>34</v>
      </c>
      <c r="M26" s="7">
        <v>12</v>
      </c>
      <c r="N26" s="7">
        <v>12</v>
      </c>
      <c r="O26" s="7">
        <v>5</v>
      </c>
      <c r="P26" s="7">
        <v>7</v>
      </c>
      <c r="Q26" s="7">
        <v>7</v>
      </c>
      <c r="R26" s="7">
        <v>5</v>
      </c>
      <c r="S26" s="7">
        <v>82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s="6" customFormat="1" ht="12.6" x14ac:dyDescent="0.3">
      <c r="A27" s="13" t="s">
        <v>86</v>
      </c>
      <c r="B27" s="13" t="s">
        <v>112</v>
      </c>
      <c r="C27" s="13">
        <v>1260</v>
      </c>
      <c r="D27" s="15">
        <v>1862500</v>
      </c>
      <c r="E27" s="15">
        <v>750000</v>
      </c>
      <c r="F27" s="13" t="s">
        <v>137</v>
      </c>
      <c r="G27" s="13" t="s">
        <v>148</v>
      </c>
      <c r="H27" s="13" t="s">
        <v>143</v>
      </c>
      <c r="I27" s="13" t="s">
        <v>149</v>
      </c>
      <c r="J27" s="13" t="s">
        <v>152</v>
      </c>
      <c r="K27" s="13" t="s">
        <v>149</v>
      </c>
      <c r="L27" s="7">
        <v>22</v>
      </c>
      <c r="M27" s="7">
        <v>12</v>
      </c>
      <c r="N27" s="7">
        <v>11</v>
      </c>
      <c r="O27" s="7">
        <v>4</v>
      </c>
      <c r="P27" s="7">
        <v>7</v>
      </c>
      <c r="Q27" s="7">
        <v>6</v>
      </c>
      <c r="R27" s="7">
        <v>4</v>
      </c>
      <c r="S27" s="7">
        <v>66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s="6" customFormat="1" ht="12.75" customHeight="1" x14ac:dyDescent="0.3">
      <c r="A28" s="13" t="s">
        <v>87</v>
      </c>
      <c r="B28" s="13" t="s">
        <v>113</v>
      </c>
      <c r="C28" s="13" t="s">
        <v>59</v>
      </c>
      <c r="D28" s="15">
        <v>1460000</v>
      </c>
      <c r="E28" s="15">
        <v>650000</v>
      </c>
      <c r="F28" s="13" t="s">
        <v>138</v>
      </c>
      <c r="G28" s="13" t="s">
        <v>149</v>
      </c>
      <c r="H28" s="13" t="s">
        <v>144</v>
      </c>
      <c r="I28" s="16" t="s">
        <v>150</v>
      </c>
      <c r="J28" s="13" t="s">
        <v>153</v>
      </c>
      <c r="K28" s="13" t="s">
        <v>149</v>
      </c>
      <c r="L28" s="7">
        <v>30</v>
      </c>
      <c r="M28" s="7">
        <v>12</v>
      </c>
      <c r="N28" s="7">
        <v>13</v>
      </c>
      <c r="O28" s="7">
        <v>2</v>
      </c>
      <c r="P28" s="7">
        <v>7</v>
      </c>
      <c r="Q28" s="7">
        <v>5</v>
      </c>
      <c r="R28" s="7">
        <v>2</v>
      </c>
      <c r="S28" s="7">
        <v>71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</row>
    <row r="29" spans="1:64" s="6" customFormat="1" ht="12.75" customHeight="1" x14ac:dyDescent="0.3">
      <c r="A29" s="13" t="s">
        <v>88</v>
      </c>
      <c r="B29" s="13" t="s">
        <v>114</v>
      </c>
      <c r="C29" s="13" t="s">
        <v>60</v>
      </c>
      <c r="D29" s="15">
        <v>711000</v>
      </c>
      <c r="E29" s="15">
        <v>408000</v>
      </c>
      <c r="F29" s="13" t="s">
        <v>139</v>
      </c>
      <c r="G29" s="13" t="s">
        <v>148</v>
      </c>
      <c r="H29" s="13" t="s">
        <v>140</v>
      </c>
      <c r="I29" s="13" t="s">
        <v>149</v>
      </c>
      <c r="J29" s="13" t="s">
        <v>154</v>
      </c>
      <c r="K29" s="13" t="s">
        <v>149</v>
      </c>
      <c r="L29" s="7">
        <v>25</v>
      </c>
      <c r="M29" s="7">
        <v>10</v>
      </c>
      <c r="N29" s="7">
        <v>11</v>
      </c>
      <c r="O29" s="7">
        <v>5</v>
      </c>
      <c r="P29" s="7">
        <v>7</v>
      </c>
      <c r="Q29" s="7">
        <v>6</v>
      </c>
      <c r="R29" s="7">
        <v>2</v>
      </c>
      <c r="S29" s="7">
        <v>66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s="6" customFormat="1" ht="12.75" customHeight="1" x14ac:dyDescent="0.3">
      <c r="A30" s="13" t="s">
        <v>89</v>
      </c>
      <c r="B30" s="13" t="s">
        <v>115</v>
      </c>
      <c r="C30" s="13" t="s">
        <v>61</v>
      </c>
      <c r="D30" s="15">
        <v>1350000</v>
      </c>
      <c r="E30" s="15">
        <v>950000</v>
      </c>
      <c r="F30" s="13" t="s">
        <v>140</v>
      </c>
      <c r="G30" s="13" t="s">
        <v>149</v>
      </c>
      <c r="H30" s="13" t="s">
        <v>136</v>
      </c>
      <c r="I30" s="13" t="s">
        <v>149</v>
      </c>
      <c r="J30" s="13" t="s">
        <v>155</v>
      </c>
      <c r="K30" s="13" t="s">
        <v>149</v>
      </c>
      <c r="L30" s="7">
        <v>36</v>
      </c>
      <c r="M30" s="7">
        <v>12</v>
      </c>
      <c r="N30" s="7">
        <v>12</v>
      </c>
      <c r="O30" s="7">
        <v>5</v>
      </c>
      <c r="P30" s="7">
        <v>5</v>
      </c>
      <c r="Q30" s="7">
        <v>6</v>
      </c>
      <c r="R30" s="7">
        <v>3</v>
      </c>
      <c r="S30" s="7">
        <v>79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 spans="1:64" s="6" customFormat="1" ht="12.75" customHeight="1" x14ac:dyDescent="0.3">
      <c r="A31" s="13" t="s">
        <v>90</v>
      </c>
      <c r="B31" s="13" t="s">
        <v>116</v>
      </c>
      <c r="C31" s="13" t="s">
        <v>62</v>
      </c>
      <c r="D31" s="15">
        <v>1560000</v>
      </c>
      <c r="E31" s="15">
        <v>800000</v>
      </c>
      <c r="F31" s="13" t="s">
        <v>141</v>
      </c>
      <c r="G31" s="13" t="s">
        <v>149</v>
      </c>
      <c r="H31" s="13" t="s">
        <v>133</v>
      </c>
      <c r="I31" s="13" t="s">
        <v>149</v>
      </c>
      <c r="J31" s="13" t="s">
        <v>156</v>
      </c>
      <c r="K31" s="13" t="s">
        <v>149</v>
      </c>
      <c r="L31" s="7">
        <v>36</v>
      </c>
      <c r="M31" s="7">
        <v>13</v>
      </c>
      <c r="N31" s="7">
        <v>13</v>
      </c>
      <c r="O31" s="7">
        <v>4</v>
      </c>
      <c r="P31" s="7">
        <v>8</v>
      </c>
      <c r="Q31" s="7">
        <v>7</v>
      </c>
      <c r="R31" s="7">
        <v>5</v>
      </c>
      <c r="S31" s="7">
        <v>86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s="6" customFormat="1" ht="12.6" x14ac:dyDescent="0.3">
      <c r="A32" s="13" t="s">
        <v>91</v>
      </c>
      <c r="B32" s="13" t="s">
        <v>117</v>
      </c>
      <c r="C32" s="13" t="s">
        <v>63</v>
      </c>
      <c r="D32" s="15">
        <v>1440000</v>
      </c>
      <c r="E32" s="15">
        <v>650000</v>
      </c>
      <c r="F32" s="13" t="s">
        <v>142</v>
      </c>
      <c r="G32" s="13" t="s">
        <v>149</v>
      </c>
      <c r="H32" s="13" t="s">
        <v>134</v>
      </c>
      <c r="I32" s="13" t="s">
        <v>148</v>
      </c>
      <c r="J32" s="13" t="s">
        <v>157</v>
      </c>
      <c r="K32" s="13" t="s">
        <v>149</v>
      </c>
      <c r="L32" s="7">
        <v>23</v>
      </c>
      <c r="M32" s="7">
        <v>12</v>
      </c>
      <c r="N32" s="7">
        <v>10</v>
      </c>
      <c r="O32" s="7">
        <v>4</v>
      </c>
      <c r="P32" s="7">
        <v>7</v>
      </c>
      <c r="Q32" s="7">
        <v>6</v>
      </c>
      <c r="R32" s="7">
        <v>2</v>
      </c>
      <c r="S32" s="7">
        <v>64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1:64" s="6" customFormat="1" ht="12.75" customHeight="1" x14ac:dyDescent="0.3">
      <c r="A33" s="13" t="s">
        <v>92</v>
      </c>
      <c r="B33" s="13" t="s">
        <v>118</v>
      </c>
      <c r="C33" s="13" t="s">
        <v>64</v>
      </c>
      <c r="D33" s="15">
        <v>1352000</v>
      </c>
      <c r="E33" s="15">
        <v>850000</v>
      </c>
      <c r="F33" s="13" t="s">
        <v>143</v>
      </c>
      <c r="G33" s="13" t="s">
        <v>149</v>
      </c>
      <c r="H33" s="13" t="s">
        <v>142</v>
      </c>
      <c r="I33" s="13" t="s">
        <v>149</v>
      </c>
      <c r="J33" s="13" t="s">
        <v>158</v>
      </c>
      <c r="K33" s="13" t="s">
        <v>148</v>
      </c>
      <c r="L33" s="7">
        <v>23</v>
      </c>
      <c r="M33" s="7">
        <v>10</v>
      </c>
      <c r="N33" s="7">
        <v>10</v>
      </c>
      <c r="O33" s="7">
        <v>5</v>
      </c>
      <c r="P33" s="7">
        <v>8</v>
      </c>
      <c r="Q33" s="7">
        <v>7</v>
      </c>
      <c r="R33" s="7">
        <v>4</v>
      </c>
      <c r="S33" s="7">
        <v>67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64" s="6" customFormat="1" ht="12.75" customHeight="1" x14ac:dyDescent="0.3">
      <c r="A34" s="13" t="s">
        <v>93</v>
      </c>
      <c r="B34" s="13" t="s">
        <v>119</v>
      </c>
      <c r="C34" s="13" t="s">
        <v>65</v>
      </c>
      <c r="D34" s="15">
        <v>1278000</v>
      </c>
      <c r="E34" s="15">
        <v>700000</v>
      </c>
      <c r="F34" s="13" t="s">
        <v>144</v>
      </c>
      <c r="G34" s="16" t="s">
        <v>150</v>
      </c>
      <c r="H34" s="13" t="s">
        <v>137</v>
      </c>
      <c r="I34" s="13" t="s">
        <v>149</v>
      </c>
      <c r="J34" s="13" t="s">
        <v>157</v>
      </c>
      <c r="K34" s="13" t="s">
        <v>149</v>
      </c>
      <c r="L34" s="7">
        <v>35</v>
      </c>
      <c r="M34" s="7">
        <v>12</v>
      </c>
      <c r="N34" s="7">
        <v>13</v>
      </c>
      <c r="O34" s="7">
        <v>5</v>
      </c>
      <c r="P34" s="7">
        <v>8</v>
      </c>
      <c r="Q34" s="7">
        <v>9</v>
      </c>
      <c r="R34" s="7">
        <v>4</v>
      </c>
      <c r="S34" s="7">
        <v>86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 spans="1:64" s="6" customFormat="1" ht="12.75" customHeight="1" x14ac:dyDescent="0.3">
      <c r="A35" s="13" t="s">
        <v>94</v>
      </c>
      <c r="B35" s="13" t="s">
        <v>120</v>
      </c>
      <c r="C35" s="13" t="s">
        <v>66</v>
      </c>
      <c r="D35" s="15">
        <v>1360000</v>
      </c>
      <c r="E35" s="15">
        <v>680000</v>
      </c>
      <c r="F35" s="13" t="s">
        <v>145</v>
      </c>
      <c r="G35" s="13" t="s">
        <v>149</v>
      </c>
      <c r="H35" s="13" t="s">
        <v>139</v>
      </c>
      <c r="I35" s="13" t="s">
        <v>148</v>
      </c>
      <c r="J35" s="13" t="s">
        <v>159</v>
      </c>
      <c r="K35" s="13" t="s">
        <v>149</v>
      </c>
      <c r="L35" s="7">
        <v>30</v>
      </c>
      <c r="M35" s="7">
        <v>13</v>
      </c>
      <c r="N35" s="7">
        <v>11</v>
      </c>
      <c r="O35" s="7">
        <v>4</v>
      </c>
      <c r="P35" s="7">
        <v>8</v>
      </c>
      <c r="Q35" s="7">
        <v>6</v>
      </c>
      <c r="R35" s="7">
        <v>3</v>
      </c>
      <c r="S35" s="7">
        <v>75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  <row r="36" spans="1:64" s="6" customFormat="1" ht="12.75" customHeight="1" x14ac:dyDescent="0.3">
      <c r="A36" s="13" t="s">
        <v>95</v>
      </c>
      <c r="B36" s="13" t="s">
        <v>121</v>
      </c>
      <c r="C36" s="13" t="s">
        <v>67</v>
      </c>
      <c r="D36" s="15">
        <v>1519000</v>
      </c>
      <c r="E36" s="15">
        <v>800000</v>
      </c>
      <c r="F36" s="13" t="s">
        <v>146</v>
      </c>
      <c r="G36" s="13" t="s">
        <v>149</v>
      </c>
      <c r="H36" s="13" t="s">
        <v>141</v>
      </c>
      <c r="I36" s="13" t="s">
        <v>148</v>
      </c>
      <c r="J36" s="13" t="s">
        <v>160</v>
      </c>
      <c r="K36" s="13" t="s">
        <v>148</v>
      </c>
      <c r="L36" s="7">
        <v>20</v>
      </c>
      <c r="M36" s="7">
        <v>12</v>
      </c>
      <c r="N36" s="7">
        <v>11</v>
      </c>
      <c r="O36" s="7">
        <v>5</v>
      </c>
      <c r="P36" s="7">
        <v>8</v>
      </c>
      <c r="Q36" s="7">
        <v>8</v>
      </c>
      <c r="R36" s="7">
        <v>5</v>
      </c>
      <c r="S36" s="7">
        <v>69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 spans="1:64" s="6" customFormat="1" ht="12.75" customHeight="1" x14ac:dyDescent="0.3">
      <c r="A37" s="13" t="s">
        <v>96</v>
      </c>
      <c r="B37" s="13" t="s">
        <v>122</v>
      </c>
      <c r="C37" s="13" t="s">
        <v>68</v>
      </c>
      <c r="D37" s="15">
        <v>1450000</v>
      </c>
      <c r="E37" s="15">
        <v>900000</v>
      </c>
      <c r="F37" s="13" t="s">
        <v>131</v>
      </c>
      <c r="G37" s="16" t="s">
        <v>150</v>
      </c>
      <c r="H37" s="13" t="s">
        <v>150</v>
      </c>
      <c r="I37" s="16" t="s">
        <v>150</v>
      </c>
      <c r="J37" s="13" t="s">
        <v>151</v>
      </c>
      <c r="K37" s="13" t="s">
        <v>149</v>
      </c>
      <c r="L37" s="7">
        <v>33</v>
      </c>
      <c r="M37" s="7">
        <v>13</v>
      </c>
      <c r="N37" s="7">
        <v>13</v>
      </c>
      <c r="O37" s="7">
        <v>5</v>
      </c>
      <c r="P37" s="7">
        <v>8</v>
      </c>
      <c r="Q37" s="7">
        <v>7</v>
      </c>
      <c r="R37" s="7">
        <v>4</v>
      </c>
      <c r="S37" s="7">
        <v>83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s="6" customFormat="1" ht="12.75" customHeight="1" x14ac:dyDescent="0.3">
      <c r="A38" s="13" t="s">
        <v>97</v>
      </c>
      <c r="B38" s="17" t="s">
        <v>123</v>
      </c>
      <c r="C38" s="13" t="s">
        <v>69</v>
      </c>
      <c r="D38" s="15">
        <v>1843400</v>
      </c>
      <c r="E38" s="15">
        <v>970000</v>
      </c>
      <c r="F38" s="13" t="s">
        <v>126</v>
      </c>
      <c r="G38" s="13" t="s">
        <v>149</v>
      </c>
      <c r="H38" s="13" t="s">
        <v>131</v>
      </c>
      <c r="I38" s="13" t="s">
        <v>149</v>
      </c>
      <c r="J38" s="13" t="s">
        <v>152</v>
      </c>
      <c r="K38" s="13" t="s">
        <v>149</v>
      </c>
      <c r="L38" s="7">
        <v>27</v>
      </c>
      <c r="M38" s="7">
        <v>12</v>
      </c>
      <c r="N38" s="7">
        <v>13</v>
      </c>
      <c r="O38" s="7">
        <v>4</v>
      </c>
      <c r="P38" s="7">
        <v>8</v>
      </c>
      <c r="Q38" s="7">
        <v>6</v>
      </c>
      <c r="R38" s="7">
        <v>5</v>
      </c>
      <c r="S38" s="7">
        <v>75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s="6" customFormat="1" ht="12.75" customHeight="1" x14ac:dyDescent="0.3">
      <c r="A39" s="13" t="s">
        <v>98</v>
      </c>
      <c r="B39" s="13" t="s">
        <v>124</v>
      </c>
      <c r="C39" s="13" t="s">
        <v>70</v>
      </c>
      <c r="D39" s="15">
        <v>2203700</v>
      </c>
      <c r="E39" s="15">
        <v>700000</v>
      </c>
      <c r="F39" s="13" t="s">
        <v>147</v>
      </c>
      <c r="G39" s="13" t="s">
        <v>149</v>
      </c>
      <c r="H39" s="13" t="s">
        <v>135</v>
      </c>
      <c r="I39" s="13" t="s">
        <v>149</v>
      </c>
      <c r="J39" s="13" t="s">
        <v>153</v>
      </c>
      <c r="K39" s="13" t="s">
        <v>149</v>
      </c>
      <c r="L39" s="7">
        <v>20</v>
      </c>
      <c r="M39" s="7">
        <v>12</v>
      </c>
      <c r="N39" s="7">
        <v>11</v>
      </c>
      <c r="O39" s="7">
        <v>5</v>
      </c>
      <c r="P39" s="7">
        <v>8</v>
      </c>
      <c r="Q39" s="7">
        <v>7</v>
      </c>
      <c r="R39" s="7">
        <v>4</v>
      </c>
      <c r="S39" s="7">
        <v>67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 spans="1:64" s="6" customFormat="1" ht="12.6" x14ac:dyDescent="0.3">
      <c r="A40" s="13" t="s">
        <v>99</v>
      </c>
      <c r="B40" s="17" t="s">
        <v>123</v>
      </c>
      <c r="C40" s="13" t="s">
        <v>71</v>
      </c>
      <c r="D40" s="15">
        <v>1310000</v>
      </c>
      <c r="E40" s="15">
        <v>950000</v>
      </c>
      <c r="F40" s="14" t="s">
        <v>128</v>
      </c>
      <c r="G40" s="13" t="s">
        <v>149</v>
      </c>
      <c r="H40" s="14" t="s">
        <v>132</v>
      </c>
      <c r="I40" s="13" t="s">
        <v>149</v>
      </c>
      <c r="J40" s="14" t="s">
        <v>154</v>
      </c>
      <c r="K40" s="13" t="s">
        <v>149</v>
      </c>
      <c r="L40" s="7">
        <v>38</v>
      </c>
      <c r="M40" s="7">
        <v>13</v>
      </c>
      <c r="N40" s="7">
        <v>14</v>
      </c>
      <c r="O40" s="7">
        <v>5</v>
      </c>
      <c r="P40" s="7">
        <v>9</v>
      </c>
      <c r="Q40" s="7">
        <v>9</v>
      </c>
      <c r="R40" s="7">
        <v>5</v>
      </c>
      <c r="S40" s="7">
        <v>93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 spans="1:64" s="30" customFormat="1" ht="12.75" customHeight="1" x14ac:dyDescent="0.3">
      <c r="A41" s="32" t="s">
        <v>100</v>
      </c>
      <c r="B41" s="33" t="s">
        <v>125</v>
      </c>
      <c r="C41" s="33" t="s">
        <v>72</v>
      </c>
      <c r="D41" s="34">
        <v>1105000</v>
      </c>
      <c r="E41" s="34">
        <v>500000</v>
      </c>
      <c r="F41" s="33" t="s">
        <v>129</v>
      </c>
      <c r="G41" s="33" t="s">
        <v>149</v>
      </c>
      <c r="H41" s="33" t="s">
        <v>138</v>
      </c>
      <c r="I41" s="33" t="s">
        <v>149</v>
      </c>
      <c r="J41" s="35" t="s">
        <v>155</v>
      </c>
      <c r="K41" s="33" t="s">
        <v>149</v>
      </c>
      <c r="L41" s="7">
        <v>32</v>
      </c>
      <c r="M41" s="7">
        <v>12</v>
      </c>
      <c r="N41" s="7">
        <v>12</v>
      </c>
      <c r="O41" s="7">
        <v>5</v>
      </c>
      <c r="P41" s="7">
        <v>8</v>
      </c>
      <c r="Q41" s="7">
        <v>7</v>
      </c>
      <c r="R41" s="7">
        <v>5</v>
      </c>
      <c r="S41" s="7">
        <v>81</v>
      </c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</row>
    <row r="42" spans="1:64" x14ac:dyDescent="0.3">
      <c r="D42" s="8">
        <f>SUM(D14:D41)</f>
        <v>40723410</v>
      </c>
      <c r="E42" s="8">
        <f>SUM(E14:E41)</f>
        <v>22082000</v>
      </c>
      <c r="F42" s="8"/>
    </row>
    <row r="43" spans="1:64" x14ac:dyDescent="0.3">
      <c r="E43" s="8"/>
      <c r="F43" s="8"/>
      <c r="G43" s="8"/>
      <c r="H43" s="8"/>
    </row>
  </sheetData>
  <mergeCells count="23">
    <mergeCell ref="Q11:Q12"/>
    <mergeCell ref="R11:R12"/>
    <mergeCell ref="S11:S12"/>
    <mergeCell ref="L11:L12"/>
    <mergeCell ref="M11:M12"/>
    <mergeCell ref="N11:N12"/>
    <mergeCell ref="O11:O12"/>
    <mergeCell ref="P11:P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6:K6"/>
    <mergeCell ref="D3:K3"/>
    <mergeCell ref="A4:C4"/>
    <mergeCell ref="D4:K4"/>
    <mergeCell ref="A5:C5"/>
    <mergeCell ref="D5:K5"/>
  </mergeCells>
  <dataValidations count="4">
    <dataValidation type="decimal" operator="lessThanOrEqual" allowBlank="1" showInputMessage="1" showErrorMessage="1" error="max. 40" sqref="L14:L41" xr:uid="{B92CA020-D27B-47C1-8CE5-AEC194FABB25}">
      <formula1>40</formula1>
    </dataValidation>
    <dataValidation type="decimal" operator="lessThanOrEqual" allowBlank="1" showInputMessage="1" showErrorMessage="1" error="max. 15" sqref="M14:N41" xr:uid="{D47D8DA0-955E-4E18-92C1-B916E82AB708}">
      <formula1>15</formula1>
    </dataValidation>
    <dataValidation type="decimal" operator="lessThanOrEqual" allowBlank="1" showInputMessage="1" showErrorMessage="1" error="max. 10" sqref="P14:Q41" xr:uid="{D08DE193-F3EC-4F09-8F1D-0A08900ABADC}">
      <formula1>10</formula1>
    </dataValidation>
    <dataValidation type="decimal" operator="lessThanOrEqual" allowBlank="1" showInputMessage="1" showErrorMessage="1" error="max. 5" sqref="R14:R41 O14:O41" xr:uid="{AABC2746-8F22-49C7-A9BC-865F53B87864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3929-B85B-4D3B-9C65-7FFA77958F77}">
  <dimension ref="A1:BM43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6.7773437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5" ht="38.25" customHeight="1" x14ac:dyDescent="0.3">
      <c r="A1" s="1" t="s">
        <v>36</v>
      </c>
    </row>
    <row r="2" spans="1:65" ht="12.6" x14ac:dyDescent="0.3">
      <c r="A2" s="4" t="s">
        <v>43</v>
      </c>
      <c r="D2" s="4" t="s">
        <v>25</v>
      </c>
    </row>
    <row r="3" spans="1:65" ht="12.6" x14ac:dyDescent="0.3">
      <c r="A3" s="4" t="s">
        <v>42</v>
      </c>
      <c r="D3" s="44" t="s">
        <v>37</v>
      </c>
      <c r="E3" s="44"/>
      <c r="F3" s="44"/>
      <c r="G3" s="44"/>
      <c r="H3" s="44"/>
      <c r="I3" s="44"/>
      <c r="J3" s="44"/>
      <c r="K3" s="44"/>
    </row>
    <row r="4" spans="1:65" ht="27" customHeight="1" x14ac:dyDescent="0.3">
      <c r="A4" s="40" t="s">
        <v>44</v>
      </c>
      <c r="B4" s="40"/>
      <c r="C4" s="40"/>
      <c r="D4" s="44" t="s">
        <v>38</v>
      </c>
      <c r="E4" s="44"/>
      <c r="F4" s="44"/>
      <c r="G4" s="44"/>
      <c r="H4" s="44"/>
      <c r="I4" s="44"/>
      <c r="J4" s="44"/>
      <c r="K4" s="44"/>
      <c r="N4" s="9"/>
      <c r="O4" s="9"/>
    </row>
    <row r="5" spans="1:65" ht="25.2" customHeight="1" x14ac:dyDescent="0.3">
      <c r="A5" s="41" t="s">
        <v>45</v>
      </c>
      <c r="B5" s="41"/>
      <c r="C5" s="41"/>
      <c r="D5" s="44" t="s">
        <v>39</v>
      </c>
      <c r="E5" s="44"/>
      <c r="F5" s="44"/>
      <c r="G5" s="44"/>
      <c r="H5" s="44"/>
      <c r="I5" s="44"/>
      <c r="J5" s="44"/>
      <c r="K5" s="44"/>
    </row>
    <row r="6" spans="1:65" ht="12.6" x14ac:dyDescent="0.3">
      <c r="A6" s="4"/>
      <c r="D6" s="44" t="s">
        <v>41</v>
      </c>
      <c r="E6" s="44"/>
      <c r="F6" s="44"/>
      <c r="G6" s="44"/>
      <c r="H6" s="44"/>
      <c r="I6" s="44"/>
      <c r="J6" s="44"/>
      <c r="K6" s="44"/>
    </row>
    <row r="7" spans="1:65" x14ac:dyDescent="0.3">
      <c r="G7" s="2"/>
      <c r="H7" s="2"/>
    </row>
    <row r="8" spans="1:65" ht="12.6" x14ac:dyDescent="0.3">
      <c r="A8" s="4" t="s">
        <v>24</v>
      </c>
      <c r="D8" s="4" t="s">
        <v>26</v>
      </c>
    </row>
    <row r="9" spans="1:65" ht="38.4" customHeight="1" x14ac:dyDescent="0.3">
      <c r="D9" s="44" t="s">
        <v>40</v>
      </c>
      <c r="E9" s="44"/>
      <c r="F9" s="44"/>
      <c r="G9" s="44"/>
      <c r="H9" s="44"/>
      <c r="I9" s="44"/>
      <c r="J9" s="44"/>
      <c r="K9" s="44"/>
    </row>
    <row r="10" spans="1:65" ht="12.6" x14ac:dyDescent="0.3">
      <c r="A10" s="4"/>
    </row>
    <row r="11" spans="1:65" ht="26.4" customHeight="1" x14ac:dyDescent="0.3">
      <c r="A11" s="45" t="s">
        <v>0</v>
      </c>
      <c r="B11" s="45" t="s">
        <v>1</v>
      </c>
      <c r="C11" s="45" t="s">
        <v>19</v>
      </c>
      <c r="D11" s="45" t="s">
        <v>13</v>
      </c>
      <c r="E11" s="48" t="s">
        <v>2</v>
      </c>
      <c r="F11" s="45" t="s">
        <v>33</v>
      </c>
      <c r="G11" s="45"/>
      <c r="H11" s="45" t="s">
        <v>34</v>
      </c>
      <c r="I11" s="45"/>
      <c r="J11" s="45" t="s">
        <v>35</v>
      </c>
      <c r="K11" s="45"/>
      <c r="L11" s="45" t="s">
        <v>15</v>
      </c>
      <c r="M11" s="45" t="s">
        <v>14</v>
      </c>
      <c r="N11" s="45" t="s">
        <v>16</v>
      </c>
      <c r="O11" s="45" t="s">
        <v>30</v>
      </c>
      <c r="P11" s="45" t="s">
        <v>31</v>
      </c>
      <c r="Q11" s="45" t="s">
        <v>32</v>
      </c>
      <c r="R11" s="45" t="s">
        <v>3</v>
      </c>
      <c r="S11" s="45" t="s">
        <v>4</v>
      </c>
    </row>
    <row r="12" spans="1:65" ht="59.4" customHeight="1" x14ac:dyDescent="0.3">
      <c r="A12" s="46"/>
      <c r="B12" s="46"/>
      <c r="C12" s="46"/>
      <c r="D12" s="46"/>
      <c r="E12" s="49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65" ht="28.95" customHeight="1" x14ac:dyDescent="0.3">
      <c r="A13" s="47"/>
      <c r="B13" s="47"/>
      <c r="C13" s="47"/>
      <c r="D13" s="47"/>
      <c r="E13" s="50"/>
      <c r="F13" s="5" t="s">
        <v>27</v>
      </c>
      <c r="G13" s="19" t="s">
        <v>28</v>
      </c>
      <c r="H13" s="19" t="s">
        <v>27</v>
      </c>
      <c r="I13" s="19" t="s">
        <v>28</v>
      </c>
      <c r="J13" s="19" t="s">
        <v>27</v>
      </c>
      <c r="K13" s="19" t="s">
        <v>28</v>
      </c>
      <c r="L13" s="19" t="s">
        <v>29</v>
      </c>
      <c r="M13" s="19" t="s">
        <v>21</v>
      </c>
      <c r="N13" s="19" t="s">
        <v>21</v>
      </c>
      <c r="O13" s="19" t="s">
        <v>22</v>
      </c>
      <c r="P13" s="19" t="s">
        <v>23</v>
      </c>
      <c r="Q13" s="19" t="s">
        <v>23</v>
      </c>
      <c r="R13" s="19" t="s">
        <v>22</v>
      </c>
      <c r="S13" s="19"/>
    </row>
    <row r="14" spans="1:65" s="6" customFormat="1" ht="12.75" customHeight="1" x14ac:dyDescent="0.3">
      <c r="A14" s="13" t="s">
        <v>73</v>
      </c>
      <c r="B14" s="13" t="s">
        <v>101</v>
      </c>
      <c r="C14" s="13" t="s">
        <v>46</v>
      </c>
      <c r="D14" s="15">
        <v>1328000</v>
      </c>
      <c r="E14" s="15">
        <v>950000</v>
      </c>
      <c r="F14" s="13" t="s">
        <v>126</v>
      </c>
      <c r="G14" s="13" t="s">
        <v>148</v>
      </c>
      <c r="H14" s="13" t="s">
        <v>127</v>
      </c>
      <c r="I14" s="13" t="s">
        <v>149</v>
      </c>
      <c r="J14" s="13" t="s">
        <v>151</v>
      </c>
      <c r="K14" s="13" t="s">
        <v>148</v>
      </c>
      <c r="L14" s="7">
        <v>19</v>
      </c>
      <c r="M14" s="7">
        <v>11</v>
      </c>
      <c r="N14" s="7">
        <v>11</v>
      </c>
      <c r="O14" s="7">
        <v>4</v>
      </c>
      <c r="P14" s="7">
        <v>7</v>
      </c>
      <c r="Q14" s="7">
        <v>7</v>
      </c>
      <c r="R14" s="7">
        <v>2</v>
      </c>
      <c r="S14" s="7">
        <v>61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</row>
    <row r="15" spans="1:65" s="6" customFormat="1" ht="12.75" customHeight="1" x14ac:dyDescent="0.3">
      <c r="A15" s="13" t="s">
        <v>74</v>
      </c>
      <c r="B15" s="13" t="s">
        <v>102</v>
      </c>
      <c r="C15" s="13" t="s">
        <v>47</v>
      </c>
      <c r="D15" s="15">
        <v>1237000</v>
      </c>
      <c r="E15" s="15">
        <v>850000</v>
      </c>
      <c r="F15" s="13" t="s">
        <v>127</v>
      </c>
      <c r="G15" s="13" t="s">
        <v>149</v>
      </c>
      <c r="H15" s="13" t="s">
        <v>131</v>
      </c>
      <c r="I15" s="13" t="s">
        <v>150</v>
      </c>
      <c r="J15" s="13" t="s">
        <v>152</v>
      </c>
      <c r="K15" s="13" t="s">
        <v>149</v>
      </c>
      <c r="L15" s="7">
        <v>20</v>
      </c>
      <c r="M15" s="7">
        <v>12</v>
      </c>
      <c r="N15" s="7">
        <v>9</v>
      </c>
      <c r="O15" s="7">
        <v>4</v>
      </c>
      <c r="P15" s="7">
        <v>7</v>
      </c>
      <c r="Q15" s="7">
        <v>8</v>
      </c>
      <c r="R15" s="7">
        <v>5</v>
      </c>
      <c r="S15" s="7">
        <v>65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</row>
    <row r="16" spans="1:65" s="6" customFormat="1" ht="12.75" customHeight="1" x14ac:dyDescent="0.3">
      <c r="A16" s="13" t="s">
        <v>75</v>
      </c>
      <c r="B16" s="13" t="s">
        <v>102</v>
      </c>
      <c r="C16" s="13" t="s">
        <v>48</v>
      </c>
      <c r="D16" s="15">
        <v>1078500</v>
      </c>
      <c r="E16" s="15">
        <v>700000</v>
      </c>
      <c r="F16" s="13" t="s">
        <v>128</v>
      </c>
      <c r="G16" s="13" t="s">
        <v>148</v>
      </c>
      <c r="H16" s="13" t="s">
        <v>135</v>
      </c>
      <c r="I16" s="13" t="s">
        <v>149</v>
      </c>
      <c r="J16" s="14" t="s">
        <v>150</v>
      </c>
      <c r="K16" s="14" t="s">
        <v>150</v>
      </c>
      <c r="L16" s="7">
        <v>19</v>
      </c>
      <c r="M16" s="7">
        <v>10</v>
      </c>
      <c r="N16" s="7">
        <v>10</v>
      </c>
      <c r="O16" s="7">
        <v>2</v>
      </c>
      <c r="P16" s="7">
        <v>7</v>
      </c>
      <c r="Q16" s="7">
        <v>6</v>
      </c>
      <c r="R16" s="7">
        <v>5</v>
      </c>
      <c r="S16" s="7">
        <v>59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</row>
    <row r="17" spans="1:65" s="6" customFormat="1" ht="12.75" customHeight="1" x14ac:dyDescent="0.3">
      <c r="A17" s="13" t="s">
        <v>76</v>
      </c>
      <c r="B17" s="13" t="s">
        <v>103</v>
      </c>
      <c r="C17" s="13" t="s">
        <v>49</v>
      </c>
      <c r="D17" s="15">
        <v>1555000</v>
      </c>
      <c r="E17" s="15">
        <v>750000</v>
      </c>
      <c r="F17" s="13" t="s">
        <v>129</v>
      </c>
      <c r="G17" s="13" t="s">
        <v>149</v>
      </c>
      <c r="H17" s="13" t="s">
        <v>132</v>
      </c>
      <c r="I17" s="13" t="s">
        <v>148</v>
      </c>
      <c r="J17" s="14" t="s">
        <v>153</v>
      </c>
      <c r="K17" s="13" t="s">
        <v>149</v>
      </c>
      <c r="L17" s="7">
        <v>26</v>
      </c>
      <c r="M17" s="7">
        <v>14</v>
      </c>
      <c r="N17" s="7">
        <v>12</v>
      </c>
      <c r="O17" s="7">
        <v>2</v>
      </c>
      <c r="P17" s="7">
        <v>8</v>
      </c>
      <c r="Q17" s="7">
        <v>5</v>
      </c>
      <c r="R17" s="7">
        <v>2</v>
      </c>
      <c r="S17" s="7">
        <v>69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</row>
    <row r="18" spans="1:65" s="6" customFormat="1" ht="12.75" customHeight="1" x14ac:dyDescent="0.3">
      <c r="A18" s="13" t="s">
        <v>77</v>
      </c>
      <c r="B18" s="13" t="s">
        <v>104</v>
      </c>
      <c r="C18" s="13" t="s">
        <v>50</v>
      </c>
      <c r="D18" s="15">
        <v>490000</v>
      </c>
      <c r="E18" s="15">
        <v>245000</v>
      </c>
      <c r="F18" s="13" t="s">
        <v>130</v>
      </c>
      <c r="G18" s="13" t="s">
        <v>150</v>
      </c>
      <c r="H18" s="13" t="s">
        <v>138</v>
      </c>
      <c r="I18" s="13" t="s">
        <v>148</v>
      </c>
      <c r="J18" s="13" t="s">
        <v>154</v>
      </c>
      <c r="K18" s="13" t="s">
        <v>148</v>
      </c>
      <c r="L18" s="7">
        <v>16</v>
      </c>
      <c r="M18" s="7">
        <v>10</v>
      </c>
      <c r="N18" s="7">
        <v>6</v>
      </c>
      <c r="O18" s="7">
        <v>3</v>
      </c>
      <c r="P18" s="7">
        <v>5</v>
      </c>
      <c r="Q18" s="7">
        <v>2</v>
      </c>
      <c r="R18" s="7">
        <v>2</v>
      </c>
      <c r="S18" s="7">
        <v>44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</row>
    <row r="19" spans="1:65" s="6" customFormat="1" ht="12.6" x14ac:dyDescent="0.3">
      <c r="A19" s="13" t="s">
        <v>78</v>
      </c>
      <c r="B19" s="13" t="s">
        <v>105</v>
      </c>
      <c r="C19" s="13" t="s">
        <v>51</v>
      </c>
      <c r="D19" s="15">
        <v>2210300</v>
      </c>
      <c r="E19" s="15">
        <v>890000</v>
      </c>
      <c r="F19" s="13" t="s">
        <v>127</v>
      </c>
      <c r="G19" s="13" t="s">
        <v>149</v>
      </c>
      <c r="H19" s="13" t="s">
        <v>140</v>
      </c>
      <c r="I19" s="13" t="s">
        <v>149</v>
      </c>
      <c r="J19" s="13" t="s">
        <v>155</v>
      </c>
      <c r="K19" s="13" t="s">
        <v>149</v>
      </c>
      <c r="L19" s="7">
        <v>32</v>
      </c>
      <c r="M19" s="7">
        <v>12</v>
      </c>
      <c r="N19" s="7">
        <v>12</v>
      </c>
      <c r="O19" s="7">
        <v>5</v>
      </c>
      <c r="P19" s="7">
        <v>10</v>
      </c>
      <c r="Q19" s="7">
        <v>9</v>
      </c>
      <c r="R19" s="7">
        <v>4</v>
      </c>
      <c r="S19" s="7">
        <v>84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</row>
    <row r="20" spans="1:65" s="6" customFormat="1" ht="12.75" customHeight="1" x14ac:dyDescent="0.3">
      <c r="A20" s="13" t="s">
        <v>79</v>
      </c>
      <c r="B20" s="13" t="s">
        <v>106</v>
      </c>
      <c r="C20" s="13" t="s">
        <v>52</v>
      </c>
      <c r="D20" s="15">
        <v>700000</v>
      </c>
      <c r="E20" s="15">
        <v>500000</v>
      </c>
      <c r="F20" s="13" t="s">
        <v>130</v>
      </c>
      <c r="G20" s="13" t="s">
        <v>150</v>
      </c>
      <c r="H20" s="13" t="s">
        <v>128</v>
      </c>
      <c r="I20" s="13" t="s">
        <v>148</v>
      </c>
      <c r="J20" s="13" t="s">
        <v>156</v>
      </c>
      <c r="K20" s="13" t="s">
        <v>148</v>
      </c>
      <c r="L20" s="7">
        <v>35</v>
      </c>
      <c r="M20" s="7">
        <v>11</v>
      </c>
      <c r="N20" s="7">
        <v>13</v>
      </c>
      <c r="O20" s="7">
        <v>5</v>
      </c>
      <c r="P20" s="7">
        <v>9</v>
      </c>
      <c r="Q20" s="7">
        <v>9</v>
      </c>
      <c r="R20" s="7">
        <v>5</v>
      </c>
      <c r="S20" s="7">
        <v>87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</row>
    <row r="21" spans="1:65" s="6" customFormat="1" ht="12.75" customHeight="1" x14ac:dyDescent="0.3">
      <c r="A21" s="13" t="s">
        <v>80</v>
      </c>
      <c r="B21" s="13" t="s">
        <v>107</v>
      </c>
      <c r="C21" s="13" t="s">
        <v>53</v>
      </c>
      <c r="D21" s="15">
        <v>1866010</v>
      </c>
      <c r="E21" s="15">
        <v>850000</v>
      </c>
      <c r="F21" s="13" t="s">
        <v>131</v>
      </c>
      <c r="G21" s="13" t="s">
        <v>149</v>
      </c>
      <c r="H21" s="13" t="s">
        <v>145</v>
      </c>
      <c r="I21" s="13" t="s">
        <v>149</v>
      </c>
      <c r="J21" s="13" t="s">
        <v>157</v>
      </c>
      <c r="K21" s="13" t="s">
        <v>149</v>
      </c>
      <c r="L21" s="7">
        <v>37</v>
      </c>
      <c r="M21" s="7">
        <v>13</v>
      </c>
      <c r="N21" s="7">
        <v>13</v>
      </c>
      <c r="O21" s="7">
        <v>5</v>
      </c>
      <c r="P21" s="7">
        <v>8</v>
      </c>
      <c r="Q21" s="7">
        <v>8</v>
      </c>
      <c r="R21" s="7">
        <v>5</v>
      </c>
      <c r="S21" s="7">
        <v>89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</row>
    <row r="22" spans="1:65" s="6" customFormat="1" ht="13.5" customHeight="1" x14ac:dyDescent="0.3">
      <c r="A22" s="13" t="s">
        <v>81</v>
      </c>
      <c r="B22" s="13" t="s">
        <v>108</v>
      </c>
      <c r="C22" s="13" t="s">
        <v>54</v>
      </c>
      <c r="D22" s="15">
        <v>1180000</v>
      </c>
      <c r="E22" s="15">
        <v>700000</v>
      </c>
      <c r="F22" s="13" t="s">
        <v>132</v>
      </c>
      <c r="G22" s="13" t="s">
        <v>149</v>
      </c>
      <c r="H22" s="13" t="s">
        <v>126</v>
      </c>
      <c r="I22" s="13" t="s">
        <v>148</v>
      </c>
      <c r="J22" s="13" t="s">
        <v>158</v>
      </c>
      <c r="K22" s="13" t="s">
        <v>148</v>
      </c>
      <c r="L22" s="7">
        <v>28</v>
      </c>
      <c r="M22" s="7">
        <v>13</v>
      </c>
      <c r="N22" s="7">
        <v>12</v>
      </c>
      <c r="O22" s="7">
        <v>4</v>
      </c>
      <c r="P22" s="7">
        <v>7</v>
      </c>
      <c r="Q22" s="7">
        <v>7</v>
      </c>
      <c r="R22" s="7">
        <v>4</v>
      </c>
      <c r="S22" s="7">
        <v>75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</row>
    <row r="23" spans="1:65" s="6" customFormat="1" ht="12.75" customHeight="1" x14ac:dyDescent="0.3">
      <c r="A23" s="13" t="s">
        <v>82</v>
      </c>
      <c r="B23" s="13" t="s">
        <v>109</v>
      </c>
      <c r="C23" s="13" t="s">
        <v>55</v>
      </c>
      <c r="D23" s="15">
        <v>1964000</v>
      </c>
      <c r="E23" s="15">
        <v>1589000</v>
      </c>
      <c r="F23" s="13" t="s">
        <v>133</v>
      </c>
      <c r="G23" s="13" t="s">
        <v>148</v>
      </c>
      <c r="H23" s="13" t="s">
        <v>147</v>
      </c>
      <c r="I23" s="13" t="s">
        <v>148</v>
      </c>
      <c r="J23" s="13" t="s">
        <v>156</v>
      </c>
      <c r="K23" s="13" t="s">
        <v>148</v>
      </c>
      <c r="L23" s="7">
        <v>18</v>
      </c>
      <c r="M23" s="7">
        <v>12</v>
      </c>
      <c r="N23" s="7">
        <v>9</v>
      </c>
      <c r="O23" s="7">
        <v>5</v>
      </c>
      <c r="P23" s="7">
        <v>8</v>
      </c>
      <c r="Q23" s="7">
        <v>8</v>
      </c>
      <c r="R23" s="7">
        <v>4</v>
      </c>
      <c r="S23" s="7">
        <v>64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</row>
    <row r="24" spans="1:65" s="6" customFormat="1" ht="12.75" customHeight="1" x14ac:dyDescent="0.3">
      <c r="A24" s="13" t="s">
        <v>83</v>
      </c>
      <c r="B24" s="13" t="s">
        <v>110</v>
      </c>
      <c r="C24" s="13" t="s">
        <v>56</v>
      </c>
      <c r="D24" s="15">
        <v>930000</v>
      </c>
      <c r="E24" s="15">
        <v>650000</v>
      </c>
      <c r="F24" s="13" t="s">
        <v>134</v>
      </c>
      <c r="G24" s="13" t="s">
        <v>149</v>
      </c>
      <c r="H24" s="13" t="s">
        <v>150</v>
      </c>
      <c r="I24" s="13" t="s">
        <v>150</v>
      </c>
      <c r="J24" s="13" t="s">
        <v>159</v>
      </c>
      <c r="K24" s="13" t="s">
        <v>149</v>
      </c>
      <c r="L24" s="7">
        <v>32</v>
      </c>
      <c r="M24" s="7">
        <v>12</v>
      </c>
      <c r="N24" s="7">
        <v>11</v>
      </c>
      <c r="O24" s="7">
        <v>5</v>
      </c>
      <c r="P24" s="7">
        <v>9</v>
      </c>
      <c r="Q24" s="7">
        <v>9</v>
      </c>
      <c r="R24" s="7">
        <v>3</v>
      </c>
      <c r="S24" s="7">
        <v>81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</row>
    <row r="25" spans="1:65" s="6" customFormat="1" ht="12.75" customHeight="1" x14ac:dyDescent="0.3">
      <c r="A25" s="13" t="s">
        <v>84</v>
      </c>
      <c r="B25" s="14" t="s">
        <v>111</v>
      </c>
      <c r="C25" s="13" t="s">
        <v>57</v>
      </c>
      <c r="D25" s="15">
        <v>1880000</v>
      </c>
      <c r="E25" s="15">
        <v>850000</v>
      </c>
      <c r="F25" s="13" t="s">
        <v>135</v>
      </c>
      <c r="G25" s="13" t="s">
        <v>149</v>
      </c>
      <c r="H25" s="13" t="s">
        <v>130</v>
      </c>
      <c r="I25" s="13" t="s">
        <v>149</v>
      </c>
      <c r="J25" s="13" t="s">
        <v>160</v>
      </c>
      <c r="K25" s="13" t="s">
        <v>149</v>
      </c>
      <c r="L25" s="7">
        <v>35</v>
      </c>
      <c r="M25" s="7">
        <v>12</v>
      </c>
      <c r="N25" s="7">
        <v>13</v>
      </c>
      <c r="O25" s="7">
        <v>5</v>
      </c>
      <c r="P25" s="7">
        <v>9</v>
      </c>
      <c r="Q25" s="7">
        <v>8</v>
      </c>
      <c r="R25" s="7">
        <v>5</v>
      </c>
      <c r="S25" s="7">
        <v>87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</row>
    <row r="26" spans="1:65" s="6" customFormat="1" ht="12.75" customHeight="1" x14ac:dyDescent="0.3">
      <c r="A26" s="13" t="s">
        <v>85</v>
      </c>
      <c r="B26" s="14" t="s">
        <v>111</v>
      </c>
      <c r="C26" s="13" t="s">
        <v>58</v>
      </c>
      <c r="D26" s="15">
        <v>2500000</v>
      </c>
      <c r="E26" s="15">
        <v>1300000</v>
      </c>
      <c r="F26" s="13" t="s">
        <v>136</v>
      </c>
      <c r="G26" s="13" t="s">
        <v>149</v>
      </c>
      <c r="H26" s="13" t="s">
        <v>129</v>
      </c>
      <c r="I26" s="13" t="s">
        <v>149</v>
      </c>
      <c r="J26" s="13" t="s">
        <v>151</v>
      </c>
      <c r="K26" s="13" t="s">
        <v>148</v>
      </c>
      <c r="L26" s="7">
        <v>36</v>
      </c>
      <c r="M26" s="7">
        <v>13</v>
      </c>
      <c r="N26" s="7">
        <v>13</v>
      </c>
      <c r="O26" s="7">
        <v>4</v>
      </c>
      <c r="P26" s="7">
        <v>7</v>
      </c>
      <c r="Q26" s="7">
        <v>9</v>
      </c>
      <c r="R26" s="7">
        <v>5</v>
      </c>
      <c r="S26" s="7">
        <v>87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</row>
    <row r="27" spans="1:65" s="6" customFormat="1" ht="12.6" x14ac:dyDescent="0.3">
      <c r="A27" s="13" t="s">
        <v>86</v>
      </c>
      <c r="B27" s="13" t="s">
        <v>112</v>
      </c>
      <c r="C27" s="13">
        <v>1260</v>
      </c>
      <c r="D27" s="15">
        <v>1862500</v>
      </c>
      <c r="E27" s="15">
        <v>750000</v>
      </c>
      <c r="F27" s="13" t="s">
        <v>137</v>
      </c>
      <c r="G27" s="13" t="s">
        <v>148</v>
      </c>
      <c r="H27" s="13" t="s">
        <v>143</v>
      </c>
      <c r="I27" s="13" t="s">
        <v>149</v>
      </c>
      <c r="J27" s="13" t="s">
        <v>152</v>
      </c>
      <c r="K27" s="13" t="s">
        <v>149</v>
      </c>
      <c r="L27" s="7">
        <v>24</v>
      </c>
      <c r="M27" s="7">
        <v>12</v>
      </c>
      <c r="N27" s="7">
        <v>10</v>
      </c>
      <c r="O27" s="7">
        <v>4</v>
      </c>
      <c r="P27" s="7">
        <v>6</v>
      </c>
      <c r="Q27" s="7">
        <v>6</v>
      </c>
      <c r="R27" s="7">
        <v>4</v>
      </c>
      <c r="S27" s="7">
        <v>66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</row>
    <row r="28" spans="1:65" s="6" customFormat="1" ht="12.75" customHeight="1" x14ac:dyDescent="0.3">
      <c r="A28" s="13" t="s">
        <v>87</v>
      </c>
      <c r="B28" s="13" t="s">
        <v>113</v>
      </c>
      <c r="C28" s="13" t="s">
        <v>59</v>
      </c>
      <c r="D28" s="15">
        <v>1460000</v>
      </c>
      <c r="E28" s="15">
        <v>650000</v>
      </c>
      <c r="F28" s="13" t="s">
        <v>138</v>
      </c>
      <c r="G28" s="13" t="s">
        <v>149</v>
      </c>
      <c r="H28" s="13" t="s">
        <v>144</v>
      </c>
      <c r="I28" s="16" t="s">
        <v>150</v>
      </c>
      <c r="J28" s="13" t="s">
        <v>153</v>
      </c>
      <c r="K28" s="13" t="s">
        <v>149</v>
      </c>
      <c r="L28" s="7">
        <v>29</v>
      </c>
      <c r="M28" s="7">
        <v>12</v>
      </c>
      <c r="N28" s="7">
        <v>13</v>
      </c>
      <c r="O28" s="7">
        <v>2</v>
      </c>
      <c r="P28" s="7">
        <v>7</v>
      </c>
      <c r="Q28" s="7">
        <v>5</v>
      </c>
      <c r="R28" s="7">
        <v>3</v>
      </c>
      <c r="S28" s="7">
        <v>71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</row>
    <row r="29" spans="1:65" s="6" customFormat="1" ht="12.75" customHeight="1" x14ac:dyDescent="0.3">
      <c r="A29" s="13" t="s">
        <v>88</v>
      </c>
      <c r="B29" s="13" t="s">
        <v>114</v>
      </c>
      <c r="C29" s="13" t="s">
        <v>60</v>
      </c>
      <c r="D29" s="15">
        <v>711000</v>
      </c>
      <c r="E29" s="15">
        <v>408000</v>
      </c>
      <c r="F29" s="13" t="s">
        <v>139</v>
      </c>
      <c r="G29" s="13" t="s">
        <v>148</v>
      </c>
      <c r="H29" s="13" t="s">
        <v>140</v>
      </c>
      <c r="I29" s="13" t="s">
        <v>149</v>
      </c>
      <c r="J29" s="13" t="s">
        <v>154</v>
      </c>
      <c r="K29" s="13" t="s">
        <v>149</v>
      </c>
      <c r="L29" s="7">
        <v>25</v>
      </c>
      <c r="M29" s="7">
        <v>12</v>
      </c>
      <c r="N29" s="7">
        <v>11</v>
      </c>
      <c r="O29" s="7">
        <v>4</v>
      </c>
      <c r="P29" s="7">
        <v>7</v>
      </c>
      <c r="Q29" s="7">
        <v>5</v>
      </c>
      <c r="R29" s="7">
        <v>2</v>
      </c>
      <c r="S29" s="7">
        <v>66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</row>
    <row r="30" spans="1:65" s="6" customFormat="1" ht="12.75" customHeight="1" x14ac:dyDescent="0.3">
      <c r="A30" s="13" t="s">
        <v>89</v>
      </c>
      <c r="B30" s="13" t="s">
        <v>115</v>
      </c>
      <c r="C30" s="13" t="s">
        <v>61</v>
      </c>
      <c r="D30" s="15">
        <v>1350000</v>
      </c>
      <c r="E30" s="15">
        <v>950000</v>
      </c>
      <c r="F30" s="13" t="s">
        <v>140</v>
      </c>
      <c r="G30" s="13" t="s">
        <v>149</v>
      </c>
      <c r="H30" s="13" t="s">
        <v>136</v>
      </c>
      <c r="I30" s="13" t="s">
        <v>149</v>
      </c>
      <c r="J30" s="13" t="s">
        <v>155</v>
      </c>
      <c r="K30" s="13" t="s">
        <v>149</v>
      </c>
      <c r="L30" s="7">
        <v>34</v>
      </c>
      <c r="M30" s="7">
        <v>12</v>
      </c>
      <c r="N30" s="7">
        <v>12</v>
      </c>
      <c r="O30" s="7">
        <v>4</v>
      </c>
      <c r="P30" s="7">
        <v>6</v>
      </c>
      <c r="Q30" s="7">
        <v>7</v>
      </c>
      <c r="R30" s="7">
        <v>3</v>
      </c>
      <c r="S30" s="7">
        <v>78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</row>
    <row r="31" spans="1:65" s="6" customFormat="1" ht="12.75" customHeight="1" x14ac:dyDescent="0.3">
      <c r="A31" s="13" t="s">
        <v>90</v>
      </c>
      <c r="B31" s="13" t="s">
        <v>116</v>
      </c>
      <c r="C31" s="13" t="s">
        <v>62</v>
      </c>
      <c r="D31" s="15">
        <v>1560000</v>
      </c>
      <c r="E31" s="15">
        <v>800000</v>
      </c>
      <c r="F31" s="13" t="s">
        <v>141</v>
      </c>
      <c r="G31" s="13" t="s">
        <v>149</v>
      </c>
      <c r="H31" s="13" t="s">
        <v>133</v>
      </c>
      <c r="I31" s="13" t="s">
        <v>149</v>
      </c>
      <c r="J31" s="13" t="s">
        <v>156</v>
      </c>
      <c r="K31" s="13" t="s">
        <v>149</v>
      </c>
      <c r="L31" s="7">
        <v>38</v>
      </c>
      <c r="M31" s="7">
        <v>13</v>
      </c>
      <c r="N31" s="7">
        <v>13</v>
      </c>
      <c r="O31" s="7">
        <v>5</v>
      </c>
      <c r="P31" s="7">
        <v>9</v>
      </c>
      <c r="Q31" s="7">
        <v>7</v>
      </c>
      <c r="R31" s="7">
        <v>5</v>
      </c>
      <c r="S31" s="7">
        <v>90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</row>
    <row r="32" spans="1:65" s="6" customFormat="1" ht="12.6" x14ac:dyDescent="0.3">
      <c r="A32" s="13" t="s">
        <v>91</v>
      </c>
      <c r="B32" s="13" t="s">
        <v>117</v>
      </c>
      <c r="C32" s="13" t="s">
        <v>63</v>
      </c>
      <c r="D32" s="15">
        <v>1440000</v>
      </c>
      <c r="E32" s="15">
        <v>650000</v>
      </c>
      <c r="F32" s="13" t="s">
        <v>142</v>
      </c>
      <c r="G32" s="13" t="s">
        <v>149</v>
      </c>
      <c r="H32" s="13" t="s">
        <v>134</v>
      </c>
      <c r="I32" s="13" t="s">
        <v>148</v>
      </c>
      <c r="J32" s="13" t="s">
        <v>157</v>
      </c>
      <c r="K32" s="13" t="s">
        <v>149</v>
      </c>
      <c r="L32" s="7">
        <v>24</v>
      </c>
      <c r="M32" s="7">
        <v>12</v>
      </c>
      <c r="N32" s="7">
        <v>8</v>
      </c>
      <c r="O32" s="7">
        <v>4</v>
      </c>
      <c r="P32" s="7">
        <v>7</v>
      </c>
      <c r="Q32" s="7">
        <v>5</v>
      </c>
      <c r="R32" s="7">
        <v>2</v>
      </c>
      <c r="S32" s="7">
        <v>62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</row>
    <row r="33" spans="1:65" s="6" customFormat="1" ht="12.75" customHeight="1" x14ac:dyDescent="0.3">
      <c r="A33" s="13" t="s">
        <v>92</v>
      </c>
      <c r="B33" s="13" t="s">
        <v>118</v>
      </c>
      <c r="C33" s="13" t="s">
        <v>64</v>
      </c>
      <c r="D33" s="15">
        <v>1352000</v>
      </c>
      <c r="E33" s="15">
        <v>850000</v>
      </c>
      <c r="F33" s="13" t="s">
        <v>143</v>
      </c>
      <c r="G33" s="13" t="s">
        <v>149</v>
      </c>
      <c r="H33" s="13" t="s">
        <v>142</v>
      </c>
      <c r="I33" s="13" t="s">
        <v>149</v>
      </c>
      <c r="J33" s="13" t="s">
        <v>158</v>
      </c>
      <c r="K33" s="13" t="s">
        <v>148</v>
      </c>
      <c r="L33" s="7">
        <v>23</v>
      </c>
      <c r="M33" s="7">
        <v>11</v>
      </c>
      <c r="N33" s="7">
        <v>8</v>
      </c>
      <c r="O33" s="7">
        <v>4</v>
      </c>
      <c r="P33" s="7">
        <v>8</v>
      </c>
      <c r="Q33" s="7">
        <v>7</v>
      </c>
      <c r="R33" s="7">
        <v>4</v>
      </c>
      <c r="S33" s="7">
        <v>65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</row>
    <row r="34" spans="1:65" s="6" customFormat="1" ht="12.75" customHeight="1" x14ac:dyDescent="0.3">
      <c r="A34" s="13" t="s">
        <v>93</v>
      </c>
      <c r="B34" s="13" t="s">
        <v>119</v>
      </c>
      <c r="C34" s="13" t="s">
        <v>65</v>
      </c>
      <c r="D34" s="15">
        <v>1278000</v>
      </c>
      <c r="E34" s="15">
        <v>700000</v>
      </c>
      <c r="F34" s="13" t="s">
        <v>144</v>
      </c>
      <c r="G34" s="16" t="s">
        <v>150</v>
      </c>
      <c r="H34" s="13" t="s">
        <v>137</v>
      </c>
      <c r="I34" s="13" t="s">
        <v>149</v>
      </c>
      <c r="J34" s="13" t="s">
        <v>157</v>
      </c>
      <c r="K34" s="13" t="s">
        <v>149</v>
      </c>
      <c r="L34" s="7">
        <v>30</v>
      </c>
      <c r="M34" s="7">
        <v>12</v>
      </c>
      <c r="N34" s="7">
        <v>11</v>
      </c>
      <c r="O34" s="7">
        <v>5</v>
      </c>
      <c r="P34" s="7">
        <v>9</v>
      </c>
      <c r="Q34" s="7">
        <v>9</v>
      </c>
      <c r="R34" s="7">
        <v>4</v>
      </c>
      <c r="S34" s="7">
        <v>80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</row>
    <row r="35" spans="1:65" s="6" customFormat="1" ht="12.75" customHeight="1" x14ac:dyDescent="0.3">
      <c r="A35" s="13" t="s">
        <v>94</v>
      </c>
      <c r="B35" s="13" t="s">
        <v>120</v>
      </c>
      <c r="C35" s="13" t="s">
        <v>66</v>
      </c>
      <c r="D35" s="15">
        <v>1360000</v>
      </c>
      <c r="E35" s="15">
        <v>680000</v>
      </c>
      <c r="F35" s="13" t="s">
        <v>145</v>
      </c>
      <c r="G35" s="13" t="s">
        <v>149</v>
      </c>
      <c r="H35" s="13" t="s">
        <v>139</v>
      </c>
      <c r="I35" s="13" t="s">
        <v>148</v>
      </c>
      <c r="J35" s="13" t="s">
        <v>159</v>
      </c>
      <c r="K35" s="13" t="s">
        <v>149</v>
      </c>
      <c r="L35" s="7">
        <v>28</v>
      </c>
      <c r="M35" s="7">
        <v>12</v>
      </c>
      <c r="N35" s="7">
        <v>11</v>
      </c>
      <c r="O35" s="7">
        <v>5</v>
      </c>
      <c r="P35" s="7">
        <v>8</v>
      </c>
      <c r="Q35" s="7">
        <v>7</v>
      </c>
      <c r="R35" s="7">
        <v>3</v>
      </c>
      <c r="S35" s="7">
        <v>74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</row>
    <row r="36" spans="1:65" s="6" customFormat="1" ht="12.75" customHeight="1" x14ac:dyDescent="0.3">
      <c r="A36" s="13" t="s">
        <v>95</v>
      </c>
      <c r="B36" s="13" t="s">
        <v>121</v>
      </c>
      <c r="C36" s="13" t="s">
        <v>67</v>
      </c>
      <c r="D36" s="15">
        <v>1519000</v>
      </c>
      <c r="E36" s="15">
        <v>800000</v>
      </c>
      <c r="F36" s="13" t="s">
        <v>146</v>
      </c>
      <c r="G36" s="13" t="s">
        <v>149</v>
      </c>
      <c r="H36" s="13" t="s">
        <v>141</v>
      </c>
      <c r="I36" s="13" t="s">
        <v>148</v>
      </c>
      <c r="J36" s="13" t="s">
        <v>160</v>
      </c>
      <c r="K36" s="13" t="s">
        <v>148</v>
      </c>
      <c r="L36" s="7">
        <v>24</v>
      </c>
      <c r="M36" s="7">
        <v>12</v>
      </c>
      <c r="N36" s="7">
        <v>8</v>
      </c>
      <c r="O36" s="7">
        <v>5</v>
      </c>
      <c r="P36" s="7">
        <v>7</v>
      </c>
      <c r="Q36" s="7">
        <v>7</v>
      </c>
      <c r="R36" s="7">
        <v>5</v>
      </c>
      <c r="S36" s="7">
        <v>68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</row>
    <row r="37" spans="1:65" s="6" customFormat="1" ht="12.75" customHeight="1" x14ac:dyDescent="0.3">
      <c r="A37" s="13" t="s">
        <v>96</v>
      </c>
      <c r="B37" s="13" t="s">
        <v>122</v>
      </c>
      <c r="C37" s="13" t="s">
        <v>68</v>
      </c>
      <c r="D37" s="15">
        <v>1450000</v>
      </c>
      <c r="E37" s="15">
        <v>900000</v>
      </c>
      <c r="F37" s="13" t="s">
        <v>131</v>
      </c>
      <c r="G37" s="16" t="s">
        <v>150</v>
      </c>
      <c r="H37" s="13" t="s">
        <v>150</v>
      </c>
      <c r="I37" s="16" t="s">
        <v>150</v>
      </c>
      <c r="J37" s="13" t="s">
        <v>151</v>
      </c>
      <c r="K37" s="13" t="s">
        <v>149</v>
      </c>
      <c r="L37" s="7">
        <v>33</v>
      </c>
      <c r="M37" s="7">
        <v>13</v>
      </c>
      <c r="N37" s="7">
        <v>13</v>
      </c>
      <c r="O37" s="7">
        <v>5</v>
      </c>
      <c r="P37" s="7">
        <v>8</v>
      </c>
      <c r="Q37" s="7">
        <v>8</v>
      </c>
      <c r="R37" s="7">
        <v>4</v>
      </c>
      <c r="S37" s="7">
        <v>84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</row>
    <row r="38" spans="1:65" s="6" customFormat="1" ht="12.75" customHeight="1" x14ac:dyDescent="0.3">
      <c r="A38" s="13" t="s">
        <v>97</v>
      </c>
      <c r="B38" s="17" t="s">
        <v>123</v>
      </c>
      <c r="C38" s="13" t="s">
        <v>69</v>
      </c>
      <c r="D38" s="15">
        <v>1843400</v>
      </c>
      <c r="E38" s="15">
        <v>970000</v>
      </c>
      <c r="F38" s="13" t="s">
        <v>126</v>
      </c>
      <c r="G38" s="13" t="s">
        <v>149</v>
      </c>
      <c r="H38" s="13" t="s">
        <v>131</v>
      </c>
      <c r="I38" s="13" t="s">
        <v>149</v>
      </c>
      <c r="J38" s="13" t="s">
        <v>152</v>
      </c>
      <c r="K38" s="13" t="s">
        <v>149</v>
      </c>
      <c r="L38" s="7">
        <v>29</v>
      </c>
      <c r="M38" s="7">
        <v>12</v>
      </c>
      <c r="N38" s="7">
        <v>13</v>
      </c>
      <c r="O38" s="7">
        <v>3</v>
      </c>
      <c r="P38" s="7">
        <v>8</v>
      </c>
      <c r="Q38" s="7">
        <v>6</v>
      </c>
      <c r="R38" s="7">
        <v>5</v>
      </c>
      <c r="S38" s="7">
        <v>76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</row>
    <row r="39" spans="1:65" s="6" customFormat="1" ht="12.75" customHeight="1" x14ac:dyDescent="0.3">
      <c r="A39" s="13" t="s">
        <v>98</v>
      </c>
      <c r="B39" s="13" t="s">
        <v>124</v>
      </c>
      <c r="C39" s="13" t="s">
        <v>70</v>
      </c>
      <c r="D39" s="15">
        <v>2203700</v>
      </c>
      <c r="E39" s="15">
        <v>700000</v>
      </c>
      <c r="F39" s="13" t="s">
        <v>147</v>
      </c>
      <c r="G39" s="13" t="s">
        <v>149</v>
      </c>
      <c r="H39" s="13" t="s">
        <v>135</v>
      </c>
      <c r="I39" s="13" t="s">
        <v>149</v>
      </c>
      <c r="J39" s="13" t="s">
        <v>153</v>
      </c>
      <c r="K39" s="13" t="s">
        <v>149</v>
      </c>
      <c r="L39" s="7">
        <v>22</v>
      </c>
      <c r="M39" s="7">
        <v>12</v>
      </c>
      <c r="N39" s="7">
        <v>7</v>
      </c>
      <c r="O39" s="7">
        <v>4</v>
      </c>
      <c r="P39" s="7">
        <v>7</v>
      </c>
      <c r="Q39" s="7">
        <v>7</v>
      </c>
      <c r="R39" s="7">
        <v>5</v>
      </c>
      <c r="S39" s="7">
        <v>64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</row>
    <row r="40" spans="1:65" s="6" customFormat="1" ht="12.6" x14ac:dyDescent="0.3">
      <c r="A40" s="13" t="s">
        <v>99</v>
      </c>
      <c r="B40" s="17" t="s">
        <v>123</v>
      </c>
      <c r="C40" s="13" t="s">
        <v>71</v>
      </c>
      <c r="D40" s="15">
        <v>1310000</v>
      </c>
      <c r="E40" s="15">
        <v>950000</v>
      </c>
      <c r="F40" s="14" t="s">
        <v>128</v>
      </c>
      <c r="G40" s="13" t="s">
        <v>149</v>
      </c>
      <c r="H40" s="14" t="s">
        <v>132</v>
      </c>
      <c r="I40" s="13" t="s">
        <v>149</v>
      </c>
      <c r="J40" s="14" t="s">
        <v>154</v>
      </c>
      <c r="K40" s="13" t="s">
        <v>149</v>
      </c>
      <c r="L40" s="7">
        <v>33</v>
      </c>
      <c r="M40" s="7">
        <v>13</v>
      </c>
      <c r="N40" s="7">
        <v>13</v>
      </c>
      <c r="O40" s="7">
        <v>5</v>
      </c>
      <c r="P40" s="7">
        <v>9</v>
      </c>
      <c r="Q40" s="7">
        <v>9</v>
      </c>
      <c r="R40" s="7">
        <v>5</v>
      </c>
      <c r="S40" s="7">
        <v>87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</row>
    <row r="41" spans="1:65" s="30" customFormat="1" ht="12.75" customHeight="1" x14ac:dyDescent="0.3">
      <c r="A41" s="32" t="s">
        <v>100</v>
      </c>
      <c r="B41" s="33" t="s">
        <v>125</v>
      </c>
      <c r="C41" s="33" t="s">
        <v>72</v>
      </c>
      <c r="D41" s="34">
        <v>1105000</v>
      </c>
      <c r="E41" s="34">
        <v>500000</v>
      </c>
      <c r="F41" s="33" t="s">
        <v>129</v>
      </c>
      <c r="G41" s="33" t="s">
        <v>149</v>
      </c>
      <c r="H41" s="33" t="s">
        <v>138</v>
      </c>
      <c r="I41" s="33" t="s">
        <v>149</v>
      </c>
      <c r="J41" s="35" t="s">
        <v>155</v>
      </c>
      <c r="K41" s="33" t="s">
        <v>149</v>
      </c>
      <c r="L41" s="7">
        <v>31</v>
      </c>
      <c r="M41" s="7">
        <v>12</v>
      </c>
      <c r="N41" s="7">
        <v>11</v>
      </c>
      <c r="O41" s="7">
        <v>5</v>
      </c>
      <c r="P41" s="7">
        <v>8</v>
      </c>
      <c r="Q41" s="7">
        <v>7</v>
      </c>
      <c r="R41" s="7">
        <v>5</v>
      </c>
      <c r="S41" s="7">
        <v>79</v>
      </c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</row>
    <row r="42" spans="1:65" x14ac:dyDescent="0.3">
      <c r="D42" s="8">
        <f>SUM(D14:D41)</f>
        <v>40723410</v>
      </c>
      <c r="E42" s="8">
        <f>SUM(E14:E41)</f>
        <v>22082000</v>
      </c>
      <c r="F42" s="8"/>
    </row>
    <row r="43" spans="1:65" x14ac:dyDescent="0.3">
      <c r="E43" s="8"/>
      <c r="F43" s="8"/>
      <c r="G43" s="8"/>
      <c r="H43" s="8"/>
    </row>
  </sheetData>
  <mergeCells count="23">
    <mergeCell ref="Q11:Q12"/>
    <mergeCell ref="R11:R12"/>
    <mergeCell ref="S11:S12"/>
    <mergeCell ref="L11:L12"/>
    <mergeCell ref="M11:M12"/>
    <mergeCell ref="N11:N12"/>
    <mergeCell ref="O11:O12"/>
    <mergeCell ref="P11:P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6:K6"/>
    <mergeCell ref="D3:K3"/>
    <mergeCell ref="A4:C4"/>
    <mergeCell ref="D4:K4"/>
    <mergeCell ref="A5:C5"/>
    <mergeCell ref="D5:K5"/>
  </mergeCells>
  <dataValidations count="4">
    <dataValidation type="decimal" operator="lessThanOrEqual" allowBlank="1" showInputMessage="1" showErrorMessage="1" error="max. 40" sqref="L14:L41" xr:uid="{4D247356-B589-41CD-80B0-9DCB83C94F4E}">
      <formula1>40</formula1>
    </dataValidation>
    <dataValidation type="decimal" operator="lessThanOrEqual" allowBlank="1" showInputMessage="1" showErrorMessage="1" error="max. 15" sqref="M14:N41" xr:uid="{4816BF50-DB63-4C85-BC41-3961CFAC2CBC}">
      <formula1>15</formula1>
    </dataValidation>
    <dataValidation type="decimal" operator="lessThanOrEqual" allowBlank="1" showInputMessage="1" showErrorMessage="1" error="max. 10" sqref="P14:Q41" xr:uid="{56D5938E-B100-43DC-B4E9-B20541FCDF33}">
      <formula1>10</formula1>
    </dataValidation>
    <dataValidation type="decimal" operator="lessThanOrEqual" allowBlank="1" showInputMessage="1" showErrorMessage="1" error="max. 5" sqref="R14:R41 O14:O41" xr:uid="{6E10AD7C-80F8-466B-ADD7-56B9F4108AE6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8789-E4F2-4237-965E-53FEE5821179}">
  <dimension ref="A1:BO43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6.7773437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7" ht="38.25" customHeight="1" x14ac:dyDescent="0.3">
      <c r="A1" s="1" t="s">
        <v>36</v>
      </c>
    </row>
    <row r="2" spans="1:67" ht="12.6" x14ac:dyDescent="0.3">
      <c r="A2" s="4" t="s">
        <v>43</v>
      </c>
      <c r="D2" s="4" t="s">
        <v>25</v>
      </c>
    </row>
    <row r="3" spans="1:67" ht="12.6" x14ac:dyDescent="0.3">
      <c r="A3" s="4" t="s">
        <v>42</v>
      </c>
      <c r="D3" s="44" t="s">
        <v>37</v>
      </c>
      <c r="E3" s="44"/>
      <c r="F3" s="44"/>
      <c r="G3" s="44"/>
      <c r="H3" s="44"/>
      <c r="I3" s="44"/>
      <c r="J3" s="44"/>
      <c r="K3" s="44"/>
    </row>
    <row r="4" spans="1:67" ht="27" customHeight="1" x14ac:dyDescent="0.3">
      <c r="A4" s="40" t="s">
        <v>44</v>
      </c>
      <c r="B4" s="40"/>
      <c r="C4" s="40"/>
      <c r="D4" s="44" t="s">
        <v>38</v>
      </c>
      <c r="E4" s="44"/>
      <c r="F4" s="44"/>
      <c r="G4" s="44"/>
      <c r="H4" s="44"/>
      <c r="I4" s="44"/>
      <c r="J4" s="44"/>
      <c r="K4" s="44"/>
      <c r="N4" s="9"/>
      <c r="O4" s="9"/>
    </row>
    <row r="5" spans="1:67" ht="25.2" customHeight="1" x14ac:dyDescent="0.3">
      <c r="A5" s="41" t="s">
        <v>45</v>
      </c>
      <c r="B5" s="41"/>
      <c r="C5" s="41"/>
      <c r="D5" s="44" t="s">
        <v>39</v>
      </c>
      <c r="E5" s="44"/>
      <c r="F5" s="44"/>
      <c r="G5" s="44"/>
      <c r="H5" s="44"/>
      <c r="I5" s="44"/>
      <c r="J5" s="44"/>
      <c r="K5" s="44"/>
    </row>
    <row r="6" spans="1:67" ht="12.6" x14ac:dyDescent="0.3">
      <c r="A6" s="4"/>
      <c r="D6" s="44" t="s">
        <v>41</v>
      </c>
      <c r="E6" s="44"/>
      <c r="F6" s="44"/>
      <c r="G6" s="44"/>
      <c r="H6" s="44"/>
      <c r="I6" s="44"/>
      <c r="J6" s="44"/>
      <c r="K6" s="44"/>
    </row>
    <row r="7" spans="1:67" x14ac:dyDescent="0.3">
      <c r="G7" s="2"/>
      <c r="H7" s="2"/>
    </row>
    <row r="8" spans="1:67" ht="12.6" x14ac:dyDescent="0.3">
      <c r="A8" s="4" t="s">
        <v>24</v>
      </c>
      <c r="D8" s="4" t="s">
        <v>26</v>
      </c>
    </row>
    <row r="9" spans="1:67" ht="38.4" customHeight="1" x14ac:dyDescent="0.3">
      <c r="D9" s="44" t="s">
        <v>40</v>
      </c>
      <c r="E9" s="44"/>
      <c r="F9" s="44"/>
      <c r="G9" s="44"/>
      <c r="H9" s="44"/>
      <c r="I9" s="44"/>
      <c r="J9" s="44"/>
      <c r="K9" s="44"/>
    </row>
    <row r="10" spans="1:67" ht="12.6" x14ac:dyDescent="0.3">
      <c r="A10" s="4"/>
    </row>
    <row r="11" spans="1:67" ht="26.4" customHeight="1" x14ac:dyDescent="0.3">
      <c r="A11" s="45" t="s">
        <v>0</v>
      </c>
      <c r="B11" s="45" t="s">
        <v>1</v>
      </c>
      <c r="C11" s="45" t="s">
        <v>19</v>
      </c>
      <c r="D11" s="45" t="s">
        <v>13</v>
      </c>
      <c r="E11" s="48" t="s">
        <v>2</v>
      </c>
      <c r="F11" s="45" t="s">
        <v>33</v>
      </c>
      <c r="G11" s="45"/>
      <c r="H11" s="45" t="s">
        <v>34</v>
      </c>
      <c r="I11" s="45"/>
      <c r="J11" s="45" t="s">
        <v>35</v>
      </c>
      <c r="K11" s="45"/>
      <c r="L11" s="45" t="s">
        <v>15</v>
      </c>
      <c r="M11" s="45" t="s">
        <v>14</v>
      </c>
      <c r="N11" s="45" t="s">
        <v>16</v>
      </c>
      <c r="O11" s="45" t="s">
        <v>30</v>
      </c>
      <c r="P11" s="45" t="s">
        <v>31</v>
      </c>
      <c r="Q11" s="45" t="s">
        <v>32</v>
      </c>
      <c r="R11" s="45" t="s">
        <v>3</v>
      </c>
      <c r="S11" s="45" t="s">
        <v>4</v>
      </c>
    </row>
    <row r="12" spans="1:67" ht="59.4" customHeight="1" x14ac:dyDescent="0.3">
      <c r="A12" s="46"/>
      <c r="B12" s="46"/>
      <c r="C12" s="46"/>
      <c r="D12" s="46"/>
      <c r="E12" s="49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67" ht="28.95" customHeight="1" x14ac:dyDescent="0.3">
      <c r="A13" s="47"/>
      <c r="B13" s="47"/>
      <c r="C13" s="47"/>
      <c r="D13" s="47"/>
      <c r="E13" s="50"/>
      <c r="F13" s="5" t="s">
        <v>27</v>
      </c>
      <c r="G13" s="19" t="s">
        <v>28</v>
      </c>
      <c r="H13" s="19" t="s">
        <v>27</v>
      </c>
      <c r="I13" s="19" t="s">
        <v>28</v>
      </c>
      <c r="J13" s="19" t="s">
        <v>27</v>
      </c>
      <c r="K13" s="19" t="s">
        <v>28</v>
      </c>
      <c r="L13" s="19" t="s">
        <v>29</v>
      </c>
      <c r="M13" s="19" t="s">
        <v>21</v>
      </c>
      <c r="N13" s="19" t="s">
        <v>21</v>
      </c>
      <c r="O13" s="19" t="s">
        <v>22</v>
      </c>
      <c r="P13" s="19" t="s">
        <v>23</v>
      </c>
      <c r="Q13" s="19" t="s">
        <v>23</v>
      </c>
      <c r="R13" s="19" t="s">
        <v>22</v>
      </c>
      <c r="S13" s="19"/>
    </row>
    <row r="14" spans="1:67" s="6" customFormat="1" ht="12.75" customHeight="1" x14ac:dyDescent="0.3">
      <c r="A14" s="13" t="s">
        <v>73</v>
      </c>
      <c r="B14" s="13" t="s">
        <v>101</v>
      </c>
      <c r="C14" s="13" t="s">
        <v>46</v>
      </c>
      <c r="D14" s="15">
        <v>1328000</v>
      </c>
      <c r="E14" s="15">
        <v>950000</v>
      </c>
      <c r="F14" s="13" t="s">
        <v>126</v>
      </c>
      <c r="G14" s="13" t="s">
        <v>148</v>
      </c>
      <c r="H14" s="13" t="s">
        <v>127</v>
      </c>
      <c r="I14" s="13" t="s">
        <v>149</v>
      </c>
      <c r="J14" s="13" t="s">
        <v>151</v>
      </c>
      <c r="K14" s="13" t="s">
        <v>148</v>
      </c>
      <c r="L14" s="7">
        <v>32</v>
      </c>
      <c r="M14" s="7">
        <v>11</v>
      </c>
      <c r="N14" s="7">
        <v>12</v>
      </c>
      <c r="O14" s="7">
        <v>5</v>
      </c>
      <c r="P14" s="7">
        <v>7</v>
      </c>
      <c r="Q14" s="7">
        <v>7</v>
      </c>
      <c r="R14" s="7">
        <v>2</v>
      </c>
      <c r="S14" s="7">
        <v>76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67" s="6" customFormat="1" ht="12.75" customHeight="1" x14ac:dyDescent="0.3">
      <c r="A15" s="13" t="s">
        <v>74</v>
      </c>
      <c r="B15" s="13" t="s">
        <v>102</v>
      </c>
      <c r="C15" s="13" t="s">
        <v>47</v>
      </c>
      <c r="D15" s="15">
        <v>1237000</v>
      </c>
      <c r="E15" s="15">
        <v>850000</v>
      </c>
      <c r="F15" s="13" t="s">
        <v>127</v>
      </c>
      <c r="G15" s="13" t="s">
        <v>149</v>
      </c>
      <c r="H15" s="13" t="s">
        <v>131</v>
      </c>
      <c r="I15" s="13" t="s">
        <v>150</v>
      </c>
      <c r="J15" s="13" t="s">
        <v>152</v>
      </c>
      <c r="K15" s="13" t="s">
        <v>149</v>
      </c>
      <c r="L15" s="7">
        <v>25</v>
      </c>
      <c r="M15" s="7">
        <v>12</v>
      </c>
      <c r="N15" s="7">
        <v>9</v>
      </c>
      <c r="O15" s="7">
        <v>5</v>
      </c>
      <c r="P15" s="7">
        <v>7</v>
      </c>
      <c r="Q15" s="7">
        <v>6</v>
      </c>
      <c r="R15" s="7">
        <v>5</v>
      </c>
      <c r="S15" s="7">
        <v>69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s="6" customFormat="1" ht="12.75" customHeight="1" x14ac:dyDescent="0.3">
      <c r="A16" s="13" t="s">
        <v>75</v>
      </c>
      <c r="B16" s="13" t="s">
        <v>102</v>
      </c>
      <c r="C16" s="13" t="s">
        <v>48</v>
      </c>
      <c r="D16" s="15">
        <v>1078500</v>
      </c>
      <c r="E16" s="15">
        <v>700000</v>
      </c>
      <c r="F16" s="13" t="s">
        <v>128</v>
      </c>
      <c r="G16" s="13" t="s">
        <v>148</v>
      </c>
      <c r="H16" s="13" t="s">
        <v>135</v>
      </c>
      <c r="I16" s="13" t="s">
        <v>149</v>
      </c>
      <c r="J16" s="14" t="s">
        <v>150</v>
      </c>
      <c r="K16" s="14" t="s">
        <v>150</v>
      </c>
      <c r="L16" s="7">
        <v>29</v>
      </c>
      <c r="M16" s="7">
        <v>9</v>
      </c>
      <c r="N16" s="7">
        <v>11</v>
      </c>
      <c r="O16" s="7">
        <v>2</v>
      </c>
      <c r="P16" s="7">
        <v>7</v>
      </c>
      <c r="Q16" s="7">
        <v>5</v>
      </c>
      <c r="R16" s="7">
        <v>5</v>
      </c>
      <c r="S16" s="7">
        <v>68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1:67" s="6" customFormat="1" ht="12.75" customHeight="1" x14ac:dyDescent="0.3">
      <c r="A17" s="13" t="s">
        <v>76</v>
      </c>
      <c r="B17" s="13" t="s">
        <v>103</v>
      </c>
      <c r="C17" s="13" t="s">
        <v>49</v>
      </c>
      <c r="D17" s="15">
        <v>1555000</v>
      </c>
      <c r="E17" s="15">
        <v>750000</v>
      </c>
      <c r="F17" s="13" t="s">
        <v>129</v>
      </c>
      <c r="G17" s="13" t="s">
        <v>149</v>
      </c>
      <c r="H17" s="13" t="s">
        <v>132</v>
      </c>
      <c r="I17" s="13" t="s">
        <v>148</v>
      </c>
      <c r="J17" s="14" t="s">
        <v>153</v>
      </c>
      <c r="K17" s="13" t="s">
        <v>149</v>
      </c>
      <c r="L17" s="7">
        <v>28</v>
      </c>
      <c r="M17" s="7">
        <v>13</v>
      </c>
      <c r="N17" s="7">
        <v>11</v>
      </c>
      <c r="O17" s="7">
        <v>2</v>
      </c>
      <c r="P17" s="7">
        <v>7</v>
      </c>
      <c r="Q17" s="7">
        <v>5</v>
      </c>
      <c r="R17" s="7">
        <v>2</v>
      </c>
      <c r="S17" s="7">
        <v>68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</row>
    <row r="18" spans="1:67" s="6" customFormat="1" ht="12.75" customHeight="1" x14ac:dyDescent="0.3">
      <c r="A18" s="13" t="s">
        <v>77</v>
      </c>
      <c r="B18" s="13" t="s">
        <v>104</v>
      </c>
      <c r="C18" s="13" t="s">
        <v>50</v>
      </c>
      <c r="D18" s="15">
        <v>490000</v>
      </c>
      <c r="E18" s="15">
        <v>245000</v>
      </c>
      <c r="F18" s="13" t="s">
        <v>130</v>
      </c>
      <c r="G18" s="13" t="s">
        <v>150</v>
      </c>
      <c r="H18" s="13" t="s">
        <v>138</v>
      </c>
      <c r="I18" s="13" t="s">
        <v>148</v>
      </c>
      <c r="J18" s="13" t="s">
        <v>154</v>
      </c>
      <c r="K18" s="13" t="s">
        <v>148</v>
      </c>
      <c r="L18" s="7">
        <v>20</v>
      </c>
      <c r="M18" s="7">
        <v>10</v>
      </c>
      <c r="N18" s="7">
        <v>8</v>
      </c>
      <c r="O18" s="7">
        <v>5</v>
      </c>
      <c r="P18" s="7">
        <v>4</v>
      </c>
      <c r="Q18" s="7">
        <v>3</v>
      </c>
      <c r="R18" s="7">
        <v>2</v>
      </c>
      <c r="S18" s="7">
        <v>52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1:67" s="6" customFormat="1" ht="12.6" x14ac:dyDescent="0.3">
      <c r="A19" s="13" t="s">
        <v>78</v>
      </c>
      <c r="B19" s="13" t="s">
        <v>105</v>
      </c>
      <c r="C19" s="13" t="s">
        <v>51</v>
      </c>
      <c r="D19" s="15">
        <v>2210300</v>
      </c>
      <c r="E19" s="15">
        <v>890000</v>
      </c>
      <c r="F19" s="13" t="s">
        <v>127</v>
      </c>
      <c r="G19" s="13" t="s">
        <v>149</v>
      </c>
      <c r="H19" s="13" t="s">
        <v>140</v>
      </c>
      <c r="I19" s="13" t="s">
        <v>149</v>
      </c>
      <c r="J19" s="13" t="s">
        <v>155</v>
      </c>
      <c r="K19" s="13" t="s">
        <v>149</v>
      </c>
      <c r="L19" s="7">
        <v>32</v>
      </c>
      <c r="M19" s="7">
        <v>11</v>
      </c>
      <c r="N19" s="7">
        <v>12</v>
      </c>
      <c r="O19" s="7">
        <v>5</v>
      </c>
      <c r="P19" s="7">
        <v>8</v>
      </c>
      <c r="Q19" s="7">
        <v>8</v>
      </c>
      <c r="R19" s="7">
        <v>5</v>
      </c>
      <c r="S19" s="7">
        <v>81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1:67" s="6" customFormat="1" ht="12.75" customHeight="1" x14ac:dyDescent="0.3">
      <c r="A20" s="13" t="s">
        <v>79</v>
      </c>
      <c r="B20" s="13" t="s">
        <v>106</v>
      </c>
      <c r="C20" s="13" t="s">
        <v>52</v>
      </c>
      <c r="D20" s="15">
        <v>700000</v>
      </c>
      <c r="E20" s="15">
        <v>500000</v>
      </c>
      <c r="F20" s="13" t="s">
        <v>130</v>
      </c>
      <c r="G20" s="13" t="s">
        <v>150</v>
      </c>
      <c r="H20" s="13" t="s">
        <v>128</v>
      </c>
      <c r="I20" s="13" t="s">
        <v>148</v>
      </c>
      <c r="J20" s="13" t="s">
        <v>156</v>
      </c>
      <c r="K20" s="13" t="s">
        <v>148</v>
      </c>
      <c r="L20" s="7">
        <v>28</v>
      </c>
      <c r="M20" s="7">
        <v>11</v>
      </c>
      <c r="N20" s="7">
        <v>11</v>
      </c>
      <c r="O20" s="7">
        <v>5</v>
      </c>
      <c r="P20" s="7">
        <v>8</v>
      </c>
      <c r="Q20" s="7">
        <v>8</v>
      </c>
      <c r="R20" s="7">
        <v>4</v>
      </c>
      <c r="S20" s="7">
        <v>75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1:67" s="6" customFormat="1" ht="12.75" customHeight="1" x14ac:dyDescent="0.3">
      <c r="A21" s="13" t="s">
        <v>80</v>
      </c>
      <c r="B21" s="13" t="s">
        <v>107</v>
      </c>
      <c r="C21" s="13" t="s">
        <v>53</v>
      </c>
      <c r="D21" s="15">
        <v>1866010</v>
      </c>
      <c r="E21" s="15">
        <v>850000</v>
      </c>
      <c r="F21" s="13" t="s">
        <v>131</v>
      </c>
      <c r="G21" s="13" t="s">
        <v>149</v>
      </c>
      <c r="H21" s="13" t="s">
        <v>145</v>
      </c>
      <c r="I21" s="13" t="s">
        <v>149</v>
      </c>
      <c r="J21" s="13" t="s">
        <v>157</v>
      </c>
      <c r="K21" s="13" t="s">
        <v>149</v>
      </c>
      <c r="L21" s="7">
        <v>38</v>
      </c>
      <c r="M21" s="7">
        <v>12</v>
      </c>
      <c r="N21" s="7">
        <v>13</v>
      </c>
      <c r="O21" s="7">
        <v>5</v>
      </c>
      <c r="P21" s="7">
        <v>9</v>
      </c>
      <c r="Q21" s="7">
        <v>9</v>
      </c>
      <c r="R21" s="7">
        <v>5</v>
      </c>
      <c r="S21" s="7">
        <v>91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1:67" s="6" customFormat="1" ht="13.5" customHeight="1" x14ac:dyDescent="0.3">
      <c r="A22" s="13" t="s">
        <v>81</v>
      </c>
      <c r="B22" s="13" t="s">
        <v>108</v>
      </c>
      <c r="C22" s="13" t="s">
        <v>54</v>
      </c>
      <c r="D22" s="15">
        <v>1180000</v>
      </c>
      <c r="E22" s="15">
        <v>700000</v>
      </c>
      <c r="F22" s="13" t="s">
        <v>132</v>
      </c>
      <c r="G22" s="13" t="s">
        <v>149</v>
      </c>
      <c r="H22" s="13" t="s">
        <v>126</v>
      </c>
      <c r="I22" s="13" t="s">
        <v>148</v>
      </c>
      <c r="J22" s="13" t="s">
        <v>158</v>
      </c>
      <c r="K22" s="13" t="s">
        <v>148</v>
      </c>
      <c r="L22" s="7">
        <v>24</v>
      </c>
      <c r="M22" s="7">
        <v>12</v>
      </c>
      <c r="N22" s="7">
        <v>11</v>
      </c>
      <c r="O22" s="7">
        <v>5</v>
      </c>
      <c r="P22" s="7">
        <v>8</v>
      </c>
      <c r="Q22" s="7">
        <v>8</v>
      </c>
      <c r="R22" s="7">
        <v>3</v>
      </c>
      <c r="S22" s="7">
        <v>71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1:67" s="6" customFormat="1" ht="12.75" customHeight="1" x14ac:dyDescent="0.3">
      <c r="A23" s="13" t="s">
        <v>82</v>
      </c>
      <c r="B23" s="13" t="s">
        <v>109</v>
      </c>
      <c r="C23" s="13" t="s">
        <v>55</v>
      </c>
      <c r="D23" s="15">
        <v>1964000</v>
      </c>
      <c r="E23" s="15">
        <v>1589000</v>
      </c>
      <c r="F23" s="13" t="s">
        <v>133</v>
      </c>
      <c r="G23" s="13" t="s">
        <v>148</v>
      </c>
      <c r="H23" s="13" t="s">
        <v>147</v>
      </c>
      <c r="I23" s="13" t="s">
        <v>148</v>
      </c>
      <c r="J23" s="13" t="s">
        <v>156</v>
      </c>
      <c r="K23" s="13" t="s">
        <v>148</v>
      </c>
      <c r="L23" s="7">
        <v>22</v>
      </c>
      <c r="M23" s="7">
        <v>11</v>
      </c>
      <c r="N23" s="7">
        <v>10</v>
      </c>
      <c r="O23" s="7">
        <v>5</v>
      </c>
      <c r="P23" s="7">
        <v>7</v>
      </c>
      <c r="Q23" s="7">
        <v>7</v>
      </c>
      <c r="R23" s="7">
        <v>4</v>
      </c>
      <c r="S23" s="7">
        <v>66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1:67" s="6" customFormat="1" ht="12.75" customHeight="1" x14ac:dyDescent="0.3">
      <c r="A24" s="13" t="s">
        <v>83</v>
      </c>
      <c r="B24" s="13" t="s">
        <v>110</v>
      </c>
      <c r="C24" s="13" t="s">
        <v>56</v>
      </c>
      <c r="D24" s="15">
        <v>930000</v>
      </c>
      <c r="E24" s="15">
        <v>650000</v>
      </c>
      <c r="F24" s="13" t="s">
        <v>134</v>
      </c>
      <c r="G24" s="13" t="s">
        <v>149</v>
      </c>
      <c r="H24" s="13" t="s">
        <v>150</v>
      </c>
      <c r="I24" s="13" t="s">
        <v>150</v>
      </c>
      <c r="J24" s="13" t="s">
        <v>159</v>
      </c>
      <c r="K24" s="13" t="s">
        <v>149</v>
      </c>
      <c r="L24" s="7">
        <v>32</v>
      </c>
      <c r="M24" s="7">
        <v>12</v>
      </c>
      <c r="N24" s="7">
        <v>12</v>
      </c>
      <c r="O24" s="7">
        <v>5</v>
      </c>
      <c r="P24" s="7">
        <v>8</v>
      </c>
      <c r="Q24" s="7">
        <v>8</v>
      </c>
      <c r="R24" s="7">
        <v>3</v>
      </c>
      <c r="S24" s="7">
        <v>80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1:67" s="6" customFormat="1" ht="12.75" customHeight="1" x14ac:dyDescent="0.3">
      <c r="A25" s="13" t="s">
        <v>84</v>
      </c>
      <c r="B25" s="14" t="s">
        <v>111</v>
      </c>
      <c r="C25" s="13" t="s">
        <v>57</v>
      </c>
      <c r="D25" s="15">
        <v>1880000</v>
      </c>
      <c r="E25" s="15">
        <v>850000</v>
      </c>
      <c r="F25" s="13" t="s">
        <v>135</v>
      </c>
      <c r="G25" s="13" t="s">
        <v>149</v>
      </c>
      <c r="H25" s="13" t="s">
        <v>130</v>
      </c>
      <c r="I25" s="13" t="s">
        <v>149</v>
      </c>
      <c r="J25" s="13" t="s">
        <v>160</v>
      </c>
      <c r="K25" s="13" t="s">
        <v>149</v>
      </c>
      <c r="L25" s="7">
        <v>33</v>
      </c>
      <c r="M25" s="7">
        <v>11</v>
      </c>
      <c r="N25" s="7">
        <v>11</v>
      </c>
      <c r="O25" s="7">
        <v>5</v>
      </c>
      <c r="P25" s="7">
        <v>8</v>
      </c>
      <c r="Q25" s="7">
        <v>10</v>
      </c>
      <c r="R25" s="7">
        <v>5</v>
      </c>
      <c r="S25" s="7">
        <v>83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1:67" s="6" customFormat="1" ht="12.75" customHeight="1" x14ac:dyDescent="0.3">
      <c r="A26" s="13" t="s">
        <v>85</v>
      </c>
      <c r="B26" s="14" t="s">
        <v>111</v>
      </c>
      <c r="C26" s="13" t="s">
        <v>58</v>
      </c>
      <c r="D26" s="15">
        <v>2500000</v>
      </c>
      <c r="E26" s="15">
        <v>1300000</v>
      </c>
      <c r="F26" s="13" t="s">
        <v>136</v>
      </c>
      <c r="G26" s="13" t="s">
        <v>149</v>
      </c>
      <c r="H26" s="13" t="s">
        <v>129</v>
      </c>
      <c r="I26" s="13" t="s">
        <v>149</v>
      </c>
      <c r="J26" s="13" t="s">
        <v>151</v>
      </c>
      <c r="K26" s="13" t="s">
        <v>148</v>
      </c>
      <c r="L26" s="7">
        <v>30</v>
      </c>
      <c r="M26" s="7">
        <v>14</v>
      </c>
      <c r="N26" s="7">
        <v>12</v>
      </c>
      <c r="O26" s="7">
        <v>5</v>
      </c>
      <c r="P26" s="7">
        <v>7</v>
      </c>
      <c r="Q26" s="7">
        <v>9</v>
      </c>
      <c r="R26" s="7">
        <v>4</v>
      </c>
      <c r="S26" s="7">
        <v>81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1:67" s="6" customFormat="1" ht="12.6" x14ac:dyDescent="0.3">
      <c r="A27" s="13" t="s">
        <v>86</v>
      </c>
      <c r="B27" s="13" t="s">
        <v>112</v>
      </c>
      <c r="C27" s="13">
        <v>1260</v>
      </c>
      <c r="D27" s="15">
        <v>1862500</v>
      </c>
      <c r="E27" s="15">
        <v>750000</v>
      </c>
      <c r="F27" s="13" t="s">
        <v>137</v>
      </c>
      <c r="G27" s="13" t="s">
        <v>148</v>
      </c>
      <c r="H27" s="13" t="s">
        <v>143</v>
      </c>
      <c r="I27" s="13" t="s">
        <v>149</v>
      </c>
      <c r="J27" s="13" t="s">
        <v>152</v>
      </c>
      <c r="K27" s="13" t="s">
        <v>149</v>
      </c>
      <c r="L27" s="7">
        <v>29</v>
      </c>
      <c r="M27" s="7">
        <v>12</v>
      </c>
      <c r="N27" s="7">
        <v>10</v>
      </c>
      <c r="O27" s="7">
        <v>4</v>
      </c>
      <c r="P27" s="7">
        <v>8</v>
      </c>
      <c r="Q27" s="7">
        <v>7</v>
      </c>
      <c r="R27" s="7">
        <v>4</v>
      </c>
      <c r="S27" s="7">
        <v>74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1:67" s="6" customFormat="1" ht="12.75" customHeight="1" x14ac:dyDescent="0.3">
      <c r="A28" s="13" t="s">
        <v>87</v>
      </c>
      <c r="B28" s="13" t="s">
        <v>113</v>
      </c>
      <c r="C28" s="13" t="s">
        <v>59</v>
      </c>
      <c r="D28" s="15">
        <v>1460000</v>
      </c>
      <c r="E28" s="15">
        <v>650000</v>
      </c>
      <c r="F28" s="13" t="s">
        <v>138</v>
      </c>
      <c r="G28" s="13" t="s">
        <v>149</v>
      </c>
      <c r="H28" s="13" t="s">
        <v>144</v>
      </c>
      <c r="I28" s="16" t="s">
        <v>150</v>
      </c>
      <c r="J28" s="13" t="s">
        <v>153</v>
      </c>
      <c r="K28" s="13" t="s">
        <v>149</v>
      </c>
      <c r="L28" s="7">
        <v>26</v>
      </c>
      <c r="M28" s="7">
        <v>11</v>
      </c>
      <c r="N28" s="7">
        <v>9</v>
      </c>
      <c r="O28" s="7">
        <v>2</v>
      </c>
      <c r="P28" s="7">
        <v>7</v>
      </c>
      <c r="Q28" s="7">
        <v>5</v>
      </c>
      <c r="R28" s="7">
        <v>3</v>
      </c>
      <c r="S28" s="7">
        <v>63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1:67" s="6" customFormat="1" ht="12.75" customHeight="1" x14ac:dyDescent="0.3">
      <c r="A29" s="13" t="s">
        <v>88</v>
      </c>
      <c r="B29" s="13" t="s">
        <v>114</v>
      </c>
      <c r="C29" s="13" t="s">
        <v>60</v>
      </c>
      <c r="D29" s="15">
        <v>711000</v>
      </c>
      <c r="E29" s="15">
        <v>408000</v>
      </c>
      <c r="F29" s="13" t="s">
        <v>139</v>
      </c>
      <c r="G29" s="13" t="s">
        <v>148</v>
      </c>
      <c r="H29" s="13" t="s">
        <v>140</v>
      </c>
      <c r="I29" s="13" t="s">
        <v>149</v>
      </c>
      <c r="J29" s="13" t="s">
        <v>154</v>
      </c>
      <c r="K29" s="13" t="s">
        <v>149</v>
      </c>
      <c r="L29" s="7">
        <v>10</v>
      </c>
      <c r="M29" s="7">
        <v>8</v>
      </c>
      <c r="N29" s="7">
        <v>7</v>
      </c>
      <c r="O29" s="7">
        <v>5</v>
      </c>
      <c r="P29" s="7">
        <v>5</v>
      </c>
      <c r="Q29" s="7">
        <v>4</v>
      </c>
      <c r="R29" s="7">
        <v>2</v>
      </c>
      <c r="S29" s="7">
        <v>41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1:67" s="6" customFormat="1" ht="12.75" customHeight="1" x14ac:dyDescent="0.3">
      <c r="A30" s="13" t="s">
        <v>89</v>
      </c>
      <c r="B30" s="13" t="s">
        <v>115</v>
      </c>
      <c r="C30" s="13" t="s">
        <v>61</v>
      </c>
      <c r="D30" s="15">
        <v>1350000</v>
      </c>
      <c r="E30" s="15">
        <v>950000</v>
      </c>
      <c r="F30" s="13" t="s">
        <v>140</v>
      </c>
      <c r="G30" s="13" t="s">
        <v>149</v>
      </c>
      <c r="H30" s="13" t="s">
        <v>136</v>
      </c>
      <c r="I30" s="13" t="s">
        <v>149</v>
      </c>
      <c r="J30" s="13" t="s">
        <v>155</v>
      </c>
      <c r="K30" s="13" t="s">
        <v>149</v>
      </c>
      <c r="L30" s="7">
        <v>33</v>
      </c>
      <c r="M30" s="7">
        <v>11</v>
      </c>
      <c r="N30" s="7">
        <v>12</v>
      </c>
      <c r="O30" s="7">
        <v>5</v>
      </c>
      <c r="P30" s="7">
        <v>6</v>
      </c>
      <c r="Q30" s="7">
        <v>8</v>
      </c>
      <c r="R30" s="7">
        <v>3</v>
      </c>
      <c r="S30" s="7">
        <v>78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1:67" s="6" customFormat="1" ht="12.75" customHeight="1" x14ac:dyDescent="0.3">
      <c r="A31" s="13" t="s">
        <v>90</v>
      </c>
      <c r="B31" s="13" t="s">
        <v>116</v>
      </c>
      <c r="C31" s="13" t="s">
        <v>62</v>
      </c>
      <c r="D31" s="15">
        <v>1560000</v>
      </c>
      <c r="E31" s="15">
        <v>800000</v>
      </c>
      <c r="F31" s="13" t="s">
        <v>141</v>
      </c>
      <c r="G31" s="13" t="s">
        <v>149</v>
      </c>
      <c r="H31" s="13" t="s">
        <v>133</v>
      </c>
      <c r="I31" s="13" t="s">
        <v>149</v>
      </c>
      <c r="J31" s="13" t="s">
        <v>156</v>
      </c>
      <c r="K31" s="13" t="s">
        <v>149</v>
      </c>
      <c r="L31" s="7">
        <v>38</v>
      </c>
      <c r="M31" s="7">
        <v>13</v>
      </c>
      <c r="N31" s="7">
        <v>14</v>
      </c>
      <c r="O31" s="7">
        <v>5</v>
      </c>
      <c r="P31" s="7">
        <v>9</v>
      </c>
      <c r="Q31" s="7">
        <v>9</v>
      </c>
      <c r="R31" s="7">
        <v>5</v>
      </c>
      <c r="S31" s="7">
        <v>93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1:67" s="6" customFormat="1" ht="12.6" x14ac:dyDescent="0.3">
      <c r="A32" s="13" t="s">
        <v>91</v>
      </c>
      <c r="B32" s="13" t="s">
        <v>117</v>
      </c>
      <c r="C32" s="13" t="s">
        <v>63</v>
      </c>
      <c r="D32" s="15">
        <v>1440000</v>
      </c>
      <c r="E32" s="15">
        <v>650000</v>
      </c>
      <c r="F32" s="13" t="s">
        <v>142</v>
      </c>
      <c r="G32" s="13" t="s">
        <v>149</v>
      </c>
      <c r="H32" s="13" t="s">
        <v>134</v>
      </c>
      <c r="I32" s="13" t="s">
        <v>148</v>
      </c>
      <c r="J32" s="13" t="s">
        <v>157</v>
      </c>
      <c r="K32" s="13" t="s">
        <v>149</v>
      </c>
      <c r="L32" s="7">
        <v>29</v>
      </c>
      <c r="M32" s="7">
        <v>11</v>
      </c>
      <c r="N32" s="7">
        <v>12</v>
      </c>
      <c r="O32" s="7">
        <v>5</v>
      </c>
      <c r="P32" s="7">
        <v>8</v>
      </c>
      <c r="Q32" s="7">
        <v>7</v>
      </c>
      <c r="R32" s="7">
        <v>2</v>
      </c>
      <c r="S32" s="7">
        <v>74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s="6" customFormat="1" ht="12.75" customHeight="1" x14ac:dyDescent="0.3">
      <c r="A33" s="13" t="s">
        <v>92</v>
      </c>
      <c r="B33" s="13" t="s">
        <v>118</v>
      </c>
      <c r="C33" s="13" t="s">
        <v>64</v>
      </c>
      <c r="D33" s="15">
        <v>1352000</v>
      </c>
      <c r="E33" s="15">
        <v>850000</v>
      </c>
      <c r="F33" s="13" t="s">
        <v>143</v>
      </c>
      <c r="G33" s="13" t="s">
        <v>149</v>
      </c>
      <c r="H33" s="13" t="s">
        <v>142</v>
      </c>
      <c r="I33" s="13" t="s">
        <v>149</v>
      </c>
      <c r="J33" s="13" t="s">
        <v>158</v>
      </c>
      <c r="K33" s="13" t="s">
        <v>148</v>
      </c>
      <c r="L33" s="7">
        <v>24</v>
      </c>
      <c r="M33" s="7">
        <v>10</v>
      </c>
      <c r="N33" s="7">
        <v>11</v>
      </c>
      <c r="O33" s="7">
        <v>5</v>
      </c>
      <c r="P33" s="7">
        <v>8</v>
      </c>
      <c r="Q33" s="7">
        <v>8</v>
      </c>
      <c r="R33" s="7">
        <v>3</v>
      </c>
      <c r="S33" s="7">
        <v>69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s="6" customFormat="1" ht="12.75" customHeight="1" x14ac:dyDescent="0.3">
      <c r="A34" s="13" t="s">
        <v>93</v>
      </c>
      <c r="B34" s="13" t="s">
        <v>119</v>
      </c>
      <c r="C34" s="13" t="s">
        <v>65</v>
      </c>
      <c r="D34" s="15">
        <v>1278000</v>
      </c>
      <c r="E34" s="15">
        <v>700000</v>
      </c>
      <c r="F34" s="13" t="s">
        <v>144</v>
      </c>
      <c r="G34" s="16" t="s">
        <v>150</v>
      </c>
      <c r="H34" s="13" t="s">
        <v>137</v>
      </c>
      <c r="I34" s="13" t="s">
        <v>149</v>
      </c>
      <c r="J34" s="13" t="s">
        <v>157</v>
      </c>
      <c r="K34" s="13" t="s">
        <v>149</v>
      </c>
      <c r="L34" s="7">
        <v>33</v>
      </c>
      <c r="M34" s="7">
        <v>12</v>
      </c>
      <c r="N34" s="7">
        <v>12</v>
      </c>
      <c r="O34" s="7">
        <v>5</v>
      </c>
      <c r="P34" s="7">
        <v>7</v>
      </c>
      <c r="Q34" s="7">
        <v>7</v>
      </c>
      <c r="R34" s="7">
        <v>3</v>
      </c>
      <c r="S34" s="7">
        <v>79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s="6" customFormat="1" ht="12.75" customHeight="1" x14ac:dyDescent="0.3">
      <c r="A35" s="13" t="s">
        <v>94</v>
      </c>
      <c r="B35" s="13" t="s">
        <v>120</v>
      </c>
      <c r="C35" s="13" t="s">
        <v>66</v>
      </c>
      <c r="D35" s="15">
        <v>1360000</v>
      </c>
      <c r="E35" s="15">
        <v>680000</v>
      </c>
      <c r="F35" s="13" t="s">
        <v>145</v>
      </c>
      <c r="G35" s="13" t="s">
        <v>149</v>
      </c>
      <c r="H35" s="13" t="s">
        <v>139</v>
      </c>
      <c r="I35" s="13" t="s">
        <v>148</v>
      </c>
      <c r="J35" s="13" t="s">
        <v>159</v>
      </c>
      <c r="K35" s="13" t="s">
        <v>149</v>
      </c>
      <c r="L35" s="7">
        <v>30</v>
      </c>
      <c r="M35" s="7">
        <v>12</v>
      </c>
      <c r="N35" s="7">
        <v>11</v>
      </c>
      <c r="O35" s="7">
        <v>5</v>
      </c>
      <c r="P35" s="7">
        <v>8</v>
      </c>
      <c r="Q35" s="7">
        <v>7</v>
      </c>
      <c r="R35" s="7">
        <v>4</v>
      </c>
      <c r="S35" s="7">
        <v>77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s="6" customFormat="1" ht="12.75" customHeight="1" x14ac:dyDescent="0.3">
      <c r="A36" s="13" t="s">
        <v>95</v>
      </c>
      <c r="B36" s="13" t="s">
        <v>121</v>
      </c>
      <c r="C36" s="13" t="s">
        <v>67</v>
      </c>
      <c r="D36" s="15">
        <v>1519000</v>
      </c>
      <c r="E36" s="15">
        <v>800000</v>
      </c>
      <c r="F36" s="13" t="s">
        <v>146</v>
      </c>
      <c r="G36" s="13" t="s">
        <v>149</v>
      </c>
      <c r="H36" s="13" t="s">
        <v>141</v>
      </c>
      <c r="I36" s="13" t="s">
        <v>148</v>
      </c>
      <c r="J36" s="13" t="s">
        <v>160</v>
      </c>
      <c r="K36" s="13" t="s">
        <v>148</v>
      </c>
      <c r="L36" s="7">
        <v>20</v>
      </c>
      <c r="M36" s="7">
        <v>10</v>
      </c>
      <c r="N36" s="7">
        <v>9</v>
      </c>
      <c r="O36" s="7">
        <v>5</v>
      </c>
      <c r="P36" s="7">
        <v>7</v>
      </c>
      <c r="Q36" s="7">
        <v>7</v>
      </c>
      <c r="R36" s="7">
        <v>3</v>
      </c>
      <c r="S36" s="7">
        <v>61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s="6" customFormat="1" ht="12.75" customHeight="1" x14ac:dyDescent="0.3">
      <c r="A37" s="13" t="s">
        <v>96</v>
      </c>
      <c r="B37" s="13" t="s">
        <v>122</v>
      </c>
      <c r="C37" s="13" t="s">
        <v>68</v>
      </c>
      <c r="D37" s="15">
        <v>1450000</v>
      </c>
      <c r="E37" s="15">
        <v>900000</v>
      </c>
      <c r="F37" s="13" t="s">
        <v>131</v>
      </c>
      <c r="G37" s="16" t="s">
        <v>150</v>
      </c>
      <c r="H37" s="13" t="s">
        <v>150</v>
      </c>
      <c r="I37" s="16" t="s">
        <v>150</v>
      </c>
      <c r="J37" s="13" t="s">
        <v>151</v>
      </c>
      <c r="K37" s="13" t="s">
        <v>149</v>
      </c>
      <c r="L37" s="7">
        <v>34</v>
      </c>
      <c r="M37" s="7">
        <v>13</v>
      </c>
      <c r="N37" s="7">
        <v>12</v>
      </c>
      <c r="O37" s="7">
        <v>5</v>
      </c>
      <c r="P37" s="7">
        <v>8</v>
      </c>
      <c r="Q37" s="7">
        <v>8</v>
      </c>
      <c r="R37" s="7">
        <v>4</v>
      </c>
      <c r="S37" s="7">
        <v>84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1:67" s="6" customFormat="1" ht="12.75" customHeight="1" x14ac:dyDescent="0.3">
      <c r="A38" s="13" t="s">
        <v>97</v>
      </c>
      <c r="B38" s="17" t="s">
        <v>123</v>
      </c>
      <c r="C38" s="13" t="s">
        <v>69</v>
      </c>
      <c r="D38" s="15">
        <v>1843400</v>
      </c>
      <c r="E38" s="15">
        <v>970000</v>
      </c>
      <c r="F38" s="13" t="s">
        <v>126</v>
      </c>
      <c r="G38" s="13" t="s">
        <v>149</v>
      </c>
      <c r="H38" s="13" t="s">
        <v>131</v>
      </c>
      <c r="I38" s="13" t="s">
        <v>149</v>
      </c>
      <c r="J38" s="13" t="s">
        <v>152</v>
      </c>
      <c r="K38" s="13" t="s">
        <v>149</v>
      </c>
      <c r="L38" s="7">
        <v>36</v>
      </c>
      <c r="M38" s="7">
        <v>11</v>
      </c>
      <c r="N38" s="7">
        <v>12</v>
      </c>
      <c r="O38" s="7">
        <v>2</v>
      </c>
      <c r="P38" s="7">
        <v>7</v>
      </c>
      <c r="Q38" s="7">
        <v>5</v>
      </c>
      <c r="R38" s="7">
        <v>4</v>
      </c>
      <c r="S38" s="7">
        <v>77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1:67" s="6" customFormat="1" ht="12.75" customHeight="1" x14ac:dyDescent="0.3">
      <c r="A39" s="13" t="s">
        <v>98</v>
      </c>
      <c r="B39" s="13" t="s">
        <v>124</v>
      </c>
      <c r="C39" s="13" t="s">
        <v>70</v>
      </c>
      <c r="D39" s="15">
        <v>2203700</v>
      </c>
      <c r="E39" s="15">
        <v>700000</v>
      </c>
      <c r="F39" s="13" t="s">
        <v>147</v>
      </c>
      <c r="G39" s="13" t="s">
        <v>149</v>
      </c>
      <c r="H39" s="13" t="s">
        <v>135</v>
      </c>
      <c r="I39" s="13" t="s">
        <v>149</v>
      </c>
      <c r="J39" s="13" t="s">
        <v>153</v>
      </c>
      <c r="K39" s="13" t="s">
        <v>149</v>
      </c>
      <c r="L39" s="7">
        <v>27</v>
      </c>
      <c r="M39" s="7">
        <v>11</v>
      </c>
      <c r="N39" s="7">
        <v>11</v>
      </c>
      <c r="O39" s="7">
        <v>5</v>
      </c>
      <c r="P39" s="7">
        <v>9</v>
      </c>
      <c r="Q39" s="7">
        <v>9</v>
      </c>
      <c r="R39" s="7">
        <v>5</v>
      </c>
      <c r="S39" s="7">
        <v>77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1:67" s="6" customFormat="1" ht="12.6" x14ac:dyDescent="0.3">
      <c r="A40" s="13" t="s">
        <v>99</v>
      </c>
      <c r="B40" s="17" t="s">
        <v>123</v>
      </c>
      <c r="C40" s="13" t="s">
        <v>71</v>
      </c>
      <c r="D40" s="15">
        <v>1310000</v>
      </c>
      <c r="E40" s="15">
        <v>950000</v>
      </c>
      <c r="F40" s="14" t="s">
        <v>128</v>
      </c>
      <c r="G40" s="13" t="s">
        <v>149</v>
      </c>
      <c r="H40" s="14" t="s">
        <v>132</v>
      </c>
      <c r="I40" s="13" t="s">
        <v>149</v>
      </c>
      <c r="J40" s="14" t="s">
        <v>154</v>
      </c>
      <c r="K40" s="13" t="s">
        <v>149</v>
      </c>
      <c r="L40" s="7">
        <v>34</v>
      </c>
      <c r="M40" s="7">
        <v>12</v>
      </c>
      <c r="N40" s="7">
        <v>13</v>
      </c>
      <c r="O40" s="7">
        <v>5</v>
      </c>
      <c r="P40" s="7">
        <v>7</v>
      </c>
      <c r="Q40" s="7">
        <v>8</v>
      </c>
      <c r="R40" s="7">
        <v>4</v>
      </c>
      <c r="S40" s="7">
        <v>83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</row>
    <row r="41" spans="1:67" s="30" customFormat="1" ht="12.75" customHeight="1" x14ac:dyDescent="0.3">
      <c r="A41" s="32" t="s">
        <v>100</v>
      </c>
      <c r="B41" s="33" t="s">
        <v>125</v>
      </c>
      <c r="C41" s="33" t="s">
        <v>72</v>
      </c>
      <c r="D41" s="34">
        <v>1105000</v>
      </c>
      <c r="E41" s="34">
        <v>500000</v>
      </c>
      <c r="F41" s="33" t="s">
        <v>129</v>
      </c>
      <c r="G41" s="33" t="s">
        <v>149</v>
      </c>
      <c r="H41" s="33" t="s">
        <v>138</v>
      </c>
      <c r="I41" s="33" t="s">
        <v>149</v>
      </c>
      <c r="J41" s="35" t="s">
        <v>155</v>
      </c>
      <c r="K41" s="33" t="s">
        <v>149</v>
      </c>
      <c r="L41" s="7">
        <v>34</v>
      </c>
      <c r="M41" s="7">
        <v>13</v>
      </c>
      <c r="N41" s="7">
        <v>13</v>
      </c>
      <c r="O41" s="7">
        <v>5</v>
      </c>
      <c r="P41" s="7">
        <v>8</v>
      </c>
      <c r="Q41" s="7">
        <v>8</v>
      </c>
      <c r="R41" s="7">
        <v>5</v>
      </c>
      <c r="S41" s="7">
        <v>86</v>
      </c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</row>
    <row r="42" spans="1:67" x14ac:dyDescent="0.3">
      <c r="D42" s="8">
        <f>SUM(D14:D41)</f>
        <v>40723410</v>
      </c>
      <c r="E42" s="8">
        <f>SUM(E14:E41)</f>
        <v>22082000</v>
      </c>
      <c r="F42" s="8"/>
    </row>
    <row r="43" spans="1:67" x14ac:dyDescent="0.3">
      <c r="E43" s="8"/>
      <c r="F43" s="8"/>
      <c r="G43" s="8"/>
      <c r="H43" s="8"/>
    </row>
  </sheetData>
  <mergeCells count="23">
    <mergeCell ref="Q11:Q12"/>
    <mergeCell ref="R11:R12"/>
    <mergeCell ref="S11:S12"/>
    <mergeCell ref="L11:L12"/>
    <mergeCell ref="M11:M12"/>
    <mergeCell ref="N11:N12"/>
    <mergeCell ref="O11:O12"/>
    <mergeCell ref="P11:P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6:K6"/>
    <mergeCell ref="D3:K3"/>
    <mergeCell ref="A4:C4"/>
    <mergeCell ref="D4:K4"/>
    <mergeCell ref="A5:C5"/>
    <mergeCell ref="D5:K5"/>
  </mergeCells>
  <dataValidations count="4">
    <dataValidation type="decimal" operator="lessThanOrEqual" allowBlank="1" showInputMessage="1" showErrorMessage="1" error="max. 40" sqref="L14:L41" xr:uid="{074BC68A-FB99-4917-B031-4D917FFDB71E}">
      <formula1>40</formula1>
    </dataValidation>
    <dataValidation type="decimal" operator="lessThanOrEqual" allowBlank="1" showInputMessage="1" showErrorMessage="1" error="max. 15" sqref="M14:N41" xr:uid="{B1B40965-2EB9-4457-BCDF-CB558816C72D}">
      <formula1>15</formula1>
    </dataValidation>
    <dataValidation type="decimal" operator="lessThanOrEqual" allowBlank="1" showInputMessage="1" showErrorMessage="1" error="max. 10" sqref="P14:Q41" xr:uid="{3ADCEA9B-7DD9-405F-9AE9-809E0F8A3C4B}">
      <formula1>10</formula1>
    </dataValidation>
    <dataValidation type="decimal" operator="lessThanOrEqual" allowBlank="1" showInputMessage="1" showErrorMessage="1" error="max. 5" sqref="R14:R41 O14:O41" xr:uid="{F2716F35-C421-4286-84DE-CA21BAC4E7EB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F2006-D816-486E-8962-05B74EA18507}">
  <dimension ref="A1:BN43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6.7773437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6" ht="38.25" customHeight="1" x14ac:dyDescent="0.3">
      <c r="A1" s="1" t="s">
        <v>36</v>
      </c>
    </row>
    <row r="2" spans="1:66" ht="12.6" x14ac:dyDescent="0.3">
      <c r="A2" s="4" t="s">
        <v>43</v>
      </c>
      <c r="D2" s="4" t="s">
        <v>25</v>
      </c>
    </row>
    <row r="3" spans="1:66" ht="12.6" x14ac:dyDescent="0.3">
      <c r="A3" s="4" t="s">
        <v>42</v>
      </c>
      <c r="D3" s="44" t="s">
        <v>37</v>
      </c>
      <c r="E3" s="44"/>
      <c r="F3" s="44"/>
      <c r="G3" s="44"/>
      <c r="H3" s="44"/>
      <c r="I3" s="44"/>
      <c r="J3" s="44"/>
      <c r="K3" s="44"/>
    </row>
    <row r="4" spans="1:66" ht="27" customHeight="1" x14ac:dyDescent="0.3">
      <c r="A4" s="40" t="s">
        <v>44</v>
      </c>
      <c r="B4" s="40"/>
      <c r="C4" s="40"/>
      <c r="D4" s="44" t="s">
        <v>38</v>
      </c>
      <c r="E4" s="44"/>
      <c r="F4" s="44"/>
      <c r="G4" s="44"/>
      <c r="H4" s="44"/>
      <c r="I4" s="44"/>
      <c r="J4" s="44"/>
      <c r="K4" s="44"/>
      <c r="N4" s="9"/>
      <c r="O4" s="9"/>
    </row>
    <row r="5" spans="1:66" ht="25.2" customHeight="1" x14ac:dyDescent="0.3">
      <c r="A5" s="41" t="s">
        <v>45</v>
      </c>
      <c r="B5" s="41"/>
      <c r="C5" s="41"/>
      <c r="D5" s="44" t="s">
        <v>39</v>
      </c>
      <c r="E5" s="44"/>
      <c r="F5" s="44"/>
      <c r="G5" s="44"/>
      <c r="H5" s="44"/>
      <c r="I5" s="44"/>
      <c r="J5" s="44"/>
      <c r="K5" s="44"/>
    </row>
    <row r="6" spans="1:66" ht="12.6" x14ac:dyDescent="0.3">
      <c r="A6" s="4"/>
      <c r="D6" s="44" t="s">
        <v>41</v>
      </c>
      <c r="E6" s="44"/>
      <c r="F6" s="44"/>
      <c r="G6" s="44"/>
      <c r="H6" s="44"/>
      <c r="I6" s="44"/>
      <c r="J6" s="44"/>
      <c r="K6" s="44"/>
    </row>
    <row r="7" spans="1:66" x14ac:dyDescent="0.3">
      <c r="G7" s="2"/>
      <c r="H7" s="2"/>
    </row>
    <row r="8" spans="1:66" ht="12.6" x14ac:dyDescent="0.3">
      <c r="A8" s="4" t="s">
        <v>24</v>
      </c>
      <c r="D8" s="4" t="s">
        <v>26</v>
      </c>
    </row>
    <row r="9" spans="1:66" ht="38.4" customHeight="1" x14ac:dyDescent="0.3">
      <c r="D9" s="44" t="s">
        <v>40</v>
      </c>
      <c r="E9" s="44"/>
      <c r="F9" s="44"/>
      <c r="G9" s="44"/>
      <c r="H9" s="44"/>
      <c r="I9" s="44"/>
      <c r="J9" s="44"/>
      <c r="K9" s="44"/>
    </row>
    <row r="10" spans="1:66" ht="12.6" x14ac:dyDescent="0.3">
      <c r="A10" s="4"/>
    </row>
    <row r="11" spans="1:66" ht="26.4" customHeight="1" x14ac:dyDescent="0.3">
      <c r="A11" s="45" t="s">
        <v>0</v>
      </c>
      <c r="B11" s="45" t="s">
        <v>1</v>
      </c>
      <c r="C11" s="45" t="s">
        <v>19</v>
      </c>
      <c r="D11" s="45" t="s">
        <v>13</v>
      </c>
      <c r="E11" s="48" t="s">
        <v>2</v>
      </c>
      <c r="F11" s="45" t="s">
        <v>33</v>
      </c>
      <c r="G11" s="45"/>
      <c r="H11" s="45" t="s">
        <v>34</v>
      </c>
      <c r="I11" s="45"/>
      <c r="J11" s="45" t="s">
        <v>35</v>
      </c>
      <c r="K11" s="45"/>
      <c r="L11" s="45" t="s">
        <v>15</v>
      </c>
      <c r="M11" s="45" t="s">
        <v>14</v>
      </c>
      <c r="N11" s="45" t="s">
        <v>16</v>
      </c>
      <c r="O11" s="45" t="s">
        <v>30</v>
      </c>
      <c r="P11" s="45" t="s">
        <v>31</v>
      </c>
      <c r="Q11" s="45" t="s">
        <v>32</v>
      </c>
      <c r="R11" s="45" t="s">
        <v>3</v>
      </c>
      <c r="S11" s="45" t="s">
        <v>4</v>
      </c>
    </row>
    <row r="12" spans="1:66" ht="59.4" customHeight="1" x14ac:dyDescent="0.3">
      <c r="A12" s="46"/>
      <c r="B12" s="46"/>
      <c r="C12" s="46"/>
      <c r="D12" s="46"/>
      <c r="E12" s="49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66" ht="28.95" customHeight="1" x14ac:dyDescent="0.3">
      <c r="A13" s="47"/>
      <c r="B13" s="47"/>
      <c r="C13" s="47"/>
      <c r="D13" s="47"/>
      <c r="E13" s="50"/>
      <c r="F13" s="5" t="s">
        <v>27</v>
      </c>
      <c r="G13" s="19" t="s">
        <v>28</v>
      </c>
      <c r="H13" s="19" t="s">
        <v>27</v>
      </c>
      <c r="I13" s="19" t="s">
        <v>28</v>
      </c>
      <c r="J13" s="19" t="s">
        <v>27</v>
      </c>
      <c r="K13" s="19" t="s">
        <v>28</v>
      </c>
      <c r="L13" s="19" t="s">
        <v>29</v>
      </c>
      <c r="M13" s="19" t="s">
        <v>21</v>
      </c>
      <c r="N13" s="19" t="s">
        <v>21</v>
      </c>
      <c r="O13" s="19" t="s">
        <v>22</v>
      </c>
      <c r="P13" s="19" t="s">
        <v>23</v>
      </c>
      <c r="Q13" s="19" t="s">
        <v>23</v>
      </c>
      <c r="R13" s="19" t="s">
        <v>22</v>
      </c>
      <c r="S13" s="19"/>
    </row>
    <row r="14" spans="1:66" s="6" customFormat="1" ht="12.75" customHeight="1" x14ac:dyDescent="0.3">
      <c r="A14" s="13" t="s">
        <v>73</v>
      </c>
      <c r="B14" s="13" t="s">
        <v>101</v>
      </c>
      <c r="C14" s="13" t="s">
        <v>46</v>
      </c>
      <c r="D14" s="15">
        <v>1328000</v>
      </c>
      <c r="E14" s="15">
        <v>950000</v>
      </c>
      <c r="F14" s="13" t="s">
        <v>126</v>
      </c>
      <c r="G14" s="13" t="s">
        <v>148</v>
      </c>
      <c r="H14" s="13" t="s">
        <v>127</v>
      </c>
      <c r="I14" s="13" t="s">
        <v>149</v>
      </c>
      <c r="J14" s="13" t="s">
        <v>151</v>
      </c>
      <c r="K14" s="13" t="s">
        <v>148</v>
      </c>
      <c r="L14" s="7">
        <v>26</v>
      </c>
      <c r="M14" s="7">
        <v>11</v>
      </c>
      <c r="N14" s="7">
        <v>11</v>
      </c>
      <c r="O14" s="7">
        <v>4</v>
      </c>
      <c r="P14" s="7">
        <v>8</v>
      </c>
      <c r="Q14" s="7">
        <v>7</v>
      </c>
      <c r="R14" s="7">
        <v>2</v>
      </c>
      <c r="S14" s="7">
        <v>69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</row>
    <row r="15" spans="1:66" s="6" customFormat="1" ht="12.75" customHeight="1" x14ac:dyDescent="0.3">
      <c r="A15" s="13" t="s">
        <v>74</v>
      </c>
      <c r="B15" s="13" t="s">
        <v>102</v>
      </c>
      <c r="C15" s="13" t="s">
        <v>47</v>
      </c>
      <c r="D15" s="15">
        <v>1237000</v>
      </c>
      <c r="E15" s="15">
        <v>850000</v>
      </c>
      <c r="F15" s="13" t="s">
        <v>127</v>
      </c>
      <c r="G15" s="13" t="s">
        <v>149</v>
      </c>
      <c r="H15" s="13" t="s">
        <v>131</v>
      </c>
      <c r="I15" s="13" t="s">
        <v>150</v>
      </c>
      <c r="J15" s="13" t="s">
        <v>152</v>
      </c>
      <c r="K15" s="13" t="s">
        <v>149</v>
      </c>
      <c r="L15" s="7">
        <v>23</v>
      </c>
      <c r="M15" s="7">
        <v>12</v>
      </c>
      <c r="N15" s="7">
        <v>9</v>
      </c>
      <c r="O15" s="7">
        <v>4</v>
      </c>
      <c r="P15" s="7">
        <v>7</v>
      </c>
      <c r="Q15" s="7">
        <v>9</v>
      </c>
      <c r="R15" s="7">
        <v>5</v>
      </c>
      <c r="S15" s="7">
        <v>69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1:66" s="6" customFormat="1" ht="12.75" customHeight="1" x14ac:dyDescent="0.3">
      <c r="A16" s="13" t="s">
        <v>75</v>
      </c>
      <c r="B16" s="13" t="s">
        <v>102</v>
      </c>
      <c r="C16" s="13" t="s">
        <v>48</v>
      </c>
      <c r="D16" s="15">
        <v>1078500</v>
      </c>
      <c r="E16" s="15">
        <v>700000</v>
      </c>
      <c r="F16" s="13" t="s">
        <v>128</v>
      </c>
      <c r="G16" s="13" t="s">
        <v>148</v>
      </c>
      <c r="H16" s="13" t="s">
        <v>135</v>
      </c>
      <c r="I16" s="13" t="s">
        <v>149</v>
      </c>
      <c r="J16" s="14" t="s">
        <v>150</v>
      </c>
      <c r="K16" s="14" t="s">
        <v>150</v>
      </c>
      <c r="L16" s="7">
        <v>25</v>
      </c>
      <c r="M16" s="7">
        <v>10</v>
      </c>
      <c r="N16" s="7">
        <v>10</v>
      </c>
      <c r="O16" s="7">
        <v>2</v>
      </c>
      <c r="P16" s="7">
        <v>8</v>
      </c>
      <c r="Q16" s="7">
        <v>6</v>
      </c>
      <c r="R16" s="7">
        <v>5</v>
      </c>
      <c r="S16" s="7">
        <v>66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</row>
    <row r="17" spans="1:66" s="6" customFormat="1" ht="12.75" customHeight="1" x14ac:dyDescent="0.3">
      <c r="A17" s="13" t="s">
        <v>76</v>
      </c>
      <c r="B17" s="13" t="s">
        <v>103</v>
      </c>
      <c r="C17" s="13" t="s">
        <v>49</v>
      </c>
      <c r="D17" s="15">
        <v>1555000</v>
      </c>
      <c r="E17" s="15">
        <v>750000</v>
      </c>
      <c r="F17" s="13" t="s">
        <v>129</v>
      </c>
      <c r="G17" s="13" t="s">
        <v>149</v>
      </c>
      <c r="H17" s="13" t="s">
        <v>132</v>
      </c>
      <c r="I17" s="13" t="s">
        <v>148</v>
      </c>
      <c r="J17" s="14" t="s">
        <v>153</v>
      </c>
      <c r="K17" s="13" t="s">
        <v>149</v>
      </c>
      <c r="L17" s="7">
        <v>29</v>
      </c>
      <c r="M17" s="7">
        <v>13</v>
      </c>
      <c r="N17" s="7">
        <v>12</v>
      </c>
      <c r="O17" s="7">
        <v>2</v>
      </c>
      <c r="P17" s="7">
        <v>8</v>
      </c>
      <c r="Q17" s="7">
        <v>6</v>
      </c>
      <c r="R17" s="7">
        <v>2</v>
      </c>
      <c r="S17" s="7">
        <v>72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</row>
    <row r="18" spans="1:66" s="6" customFormat="1" ht="12.75" customHeight="1" x14ac:dyDescent="0.3">
      <c r="A18" s="13" t="s">
        <v>77</v>
      </c>
      <c r="B18" s="13" t="s">
        <v>104</v>
      </c>
      <c r="C18" s="13" t="s">
        <v>50</v>
      </c>
      <c r="D18" s="15">
        <v>490000</v>
      </c>
      <c r="E18" s="15">
        <v>245000</v>
      </c>
      <c r="F18" s="13" t="s">
        <v>130</v>
      </c>
      <c r="G18" s="13" t="s">
        <v>150</v>
      </c>
      <c r="H18" s="13" t="s">
        <v>138</v>
      </c>
      <c r="I18" s="13" t="s">
        <v>148</v>
      </c>
      <c r="J18" s="13" t="s">
        <v>154</v>
      </c>
      <c r="K18" s="13" t="s">
        <v>148</v>
      </c>
      <c r="L18" s="7">
        <v>22</v>
      </c>
      <c r="M18" s="7">
        <v>10</v>
      </c>
      <c r="N18" s="7">
        <v>9</v>
      </c>
      <c r="O18" s="7">
        <v>3</v>
      </c>
      <c r="P18" s="7">
        <v>5</v>
      </c>
      <c r="Q18" s="7">
        <v>3</v>
      </c>
      <c r="R18" s="7">
        <v>2</v>
      </c>
      <c r="S18" s="7">
        <v>54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1:66" s="6" customFormat="1" ht="12.6" x14ac:dyDescent="0.3">
      <c r="A19" s="13" t="s">
        <v>78</v>
      </c>
      <c r="B19" s="13" t="s">
        <v>105</v>
      </c>
      <c r="C19" s="13" t="s">
        <v>51</v>
      </c>
      <c r="D19" s="15">
        <v>2210300</v>
      </c>
      <c r="E19" s="15">
        <v>890000</v>
      </c>
      <c r="F19" s="13" t="s">
        <v>127</v>
      </c>
      <c r="G19" s="13" t="s">
        <v>149</v>
      </c>
      <c r="H19" s="13" t="s">
        <v>140</v>
      </c>
      <c r="I19" s="13" t="s">
        <v>149</v>
      </c>
      <c r="J19" s="13" t="s">
        <v>155</v>
      </c>
      <c r="K19" s="13" t="s">
        <v>149</v>
      </c>
      <c r="L19" s="7">
        <v>30</v>
      </c>
      <c r="M19" s="7">
        <v>12</v>
      </c>
      <c r="N19" s="7">
        <v>13</v>
      </c>
      <c r="O19" s="7">
        <v>5</v>
      </c>
      <c r="P19" s="7">
        <v>10</v>
      </c>
      <c r="Q19" s="7">
        <v>9</v>
      </c>
      <c r="R19" s="7">
        <v>5</v>
      </c>
      <c r="S19" s="7">
        <v>84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</row>
    <row r="20" spans="1:66" s="6" customFormat="1" ht="12.75" customHeight="1" x14ac:dyDescent="0.3">
      <c r="A20" s="13" t="s">
        <v>79</v>
      </c>
      <c r="B20" s="13" t="s">
        <v>106</v>
      </c>
      <c r="C20" s="13" t="s">
        <v>52</v>
      </c>
      <c r="D20" s="15">
        <v>700000</v>
      </c>
      <c r="E20" s="15">
        <v>500000</v>
      </c>
      <c r="F20" s="13" t="s">
        <v>130</v>
      </c>
      <c r="G20" s="13" t="s">
        <v>150</v>
      </c>
      <c r="H20" s="13" t="s">
        <v>128</v>
      </c>
      <c r="I20" s="13" t="s">
        <v>148</v>
      </c>
      <c r="J20" s="13" t="s">
        <v>156</v>
      </c>
      <c r="K20" s="13" t="s">
        <v>148</v>
      </c>
      <c r="L20" s="7">
        <v>30</v>
      </c>
      <c r="M20" s="7">
        <v>11</v>
      </c>
      <c r="N20" s="7">
        <v>12</v>
      </c>
      <c r="O20" s="7">
        <v>5</v>
      </c>
      <c r="P20" s="7">
        <v>9</v>
      </c>
      <c r="Q20" s="7">
        <v>9</v>
      </c>
      <c r="R20" s="7">
        <v>5</v>
      </c>
      <c r="S20" s="7">
        <v>81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</row>
    <row r="21" spans="1:66" s="6" customFormat="1" ht="12.75" customHeight="1" x14ac:dyDescent="0.3">
      <c r="A21" s="13" t="s">
        <v>80</v>
      </c>
      <c r="B21" s="13" t="s">
        <v>107</v>
      </c>
      <c r="C21" s="13" t="s">
        <v>53</v>
      </c>
      <c r="D21" s="15">
        <v>1866010</v>
      </c>
      <c r="E21" s="15">
        <v>850000</v>
      </c>
      <c r="F21" s="13" t="s">
        <v>131</v>
      </c>
      <c r="G21" s="13" t="s">
        <v>149</v>
      </c>
      <c r="H21" s="13" t="s">
        <v>145</v>
      </c>
      <c r="I21" s="13" t="s">
        <v>149</v>
      </c>
      <c r="J21" s="13" t="s">
        <v>157</v>
      </c>
      <c r="K21" s="13" t="s">
        <v>149</v>
      </c>
      <c r="L21" s="7">
        <v>32</v>
      </c>
      <c r="M21" s="7">
        <v>12</v>
      </c>
      <c r="N21" s="7">
        <v>12</v>
      </c>
      <c r="O21" s="7">
        <v>4</v>
      </c>
      <c r="P21" s="7">
        <v>8</v>
      </c>
      <c r="Q21" s="7">
        <v>9</v>
      </c>
      <c r="R21" s="7">
        <v>5</v>
      </c>
      <c r="S21" s="7">
        <v>82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</row>
    <row r="22" spans="1:66" s="6" customFormat="1" ht="13.5" customHeight="1" x14ac:dyDescent="0.3">
      <c r="A22" s="13" t="s">
        <v>81</v>
      </c>
      <c r="B22" s="13" t="s">
        <v>108</v>
      </c>
      <c r="C22" s="13" t="s">
        <v>54</v>
      </c>
      <c r="D22" s="15">
        <v>1180000</v>
      </c>
      <c r="E22" s="15">
        <v>700000</v>
      </c>
      <c r="F22" s="13" t="s">
        <v>132</v>
      </c>
      <c r="G22" s="13" t="s">
        <v>149</v>
      </c>
      <c r="H22" s="13" t="s">
        <v>126</v>
      </c>
      <c r="I22" s="13" t="s">
        <v>148</v>
      </c>
      <c r="J22" s="13" t="s">
        <v>158</v>
      </c>
      <c r="K22" s="13" t="s">
        <v>148</v>
      </c>
      <c r="L22" s="7">
        <v>28</v>
      </c>
      <c r="M22" s="7">
        <v>13</v>
      </c>
      <c r="N22" s="7">
        <v>11</v>
      </c>
      <c r="O22" s="7">
        <v>4</v>
      </c>
      <c r="P22" s="7">
        <v>9</v>
      </c>
      <c r="Q22" s="7">
        <v>8</v>
      </c>
      <c r="R22" s="7">
        <v>4</v>
      </c>
      <c r="S22" s="7">
        <v>77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</row>
    <row r="23" spans="1:66" s="6" customFormat="1" ht="12.75" customHeight="1" x14ac:dyDescent="0.3">
      <c r="A23" s="13" t="s">
        <v>82</v>
      </c>
      <c r="B23" s="13" t="s">
        <v>109</v>
      </c>
      <c r="C23" s="13" t="s">
        <v>55</v>
      </c>
      <c r="D23" s="15">
        <v>1964000</v>
      </c>
      <c r="E23" s="15">
        <v>1589000</v>
      </c>
      <c r="F23" s="13" t="s">
        <v>133</v>
      </c>
      <c r="G23" s="13" t="s">
        <v>148</v>
      </c>
      <c r="H23" s="13" t="s">
        <v>147</v>
      </c>
      <c r="I23" s="13" t="s">
        <v>148</v>
      </c>
      <c r="J23" s="13" t="s">
        <v>156</v>
      </c>
      <c r="K23" s="13" t="s">
        <v>148</v>
      </c>
      <c r="L23" s="7">
        <v>20</v>
      </c>
      <c r="M23" s="7">
        <v>12</v>
      </c>
      <c r="N23" s="7">
        <v>5</v>
      </c>
      <c r="O23" s="7">
        <v>4</v>
      </c>
      <c r="P23" s="7">
        <v>9</v>
      </c>
      <c r="Q23" s="7">
        <v>7</v>
      </c>
      <c r="R23" s="7">
        <v>5</v>
      </c>
      <c r="S23" s="7">
        <v>62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</row>
    <row r="24" spans="1:66" s="6" customFormat="1" ht="12.75" customHeight="1" x14ac:dyDescent="0.3">
      <c r="A24" s="13" t="s">
        <v>83</v>
      </c>
      <c r="B24" s="13" t="s">
        <v>110</v>
      </c>
      <c r="C24" s="13" t="s">
        <v>56</v>
      </c>
      <c r="D24" s="15">
        <v>930000</v>
      </c>
      <c r="E24" s="15">
        <v>650000</v>
      </c>
      <c r="F24" s="13" t="s">
        <v>134</v>
      </c>
      <c r="G24" s="13" t="s">
        <v>149</v>
      </c>
      <c r="H24" s="13" t="s">
        <v>150</v>
      </c>
      <c r="I24" s="13" t="s">
        <v>150</v>
      </c>
      <c r="J24" s="13" t="s">
        <v>159</v>
      </c>
      <c r="K24" s="13" t="s">
        <v>149</v>
      </c>
      <c r="L24" s="7">
        <v>31</v>
      </c>
      <c r="M24" s="7">
        <v>11</v>
      </c>
      <c r="N24" s="7">
        <v>13</v>
      </c>
      <c r="O24" s="7">
        <v>4</v>
      </c>
      <c r="P24" s="7">
        <v>9</v>
      </c>
      <c r="Q24" s="7">
        <v>9</v>
      </c>
      <c r="R24" s="7">
        <v>3</v>
      </c>
      <c r="S24" s="7">
        <v>80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</row>
    <row r="25" spans="1:66" s="6" customFormat="1" ht="12.75" customHeight="1" x14ac:dyDescent="0.3">
      <c r="A25" s="13" t="s">
        <v>84</v>
      </c>
      <c r="B25" s="14" t="s">
        <v>111</v>
      </c>
      <c r="C25" s="13" t="s">
        <v>57</v>
      </c>
      <c r="D25" s="15">
        <v>1880000</v>
      </c>
      <c r="E25" s="15">
        <v>850000</v>
      </c>
      <c r="F25" s="13" t="s">
        <v>135</v>
      </c>
      <c r="G25" s="13" t="s">
        <v>149</v>
      </c>
      <c r="H25" s="13" t="s">
        <v>130</v>
      </c>
      <c r="I25" s="13" t="s">
        <v>149</v>
      </c>
      <c r="J25" s="13" t="s">
        <v>160</v>
      </c>
      <c r="K25" s="13" t="s">
        <v>149</v>
      </c>
      <c r="L25" s="7">
        <v>31</v>
      </c>
      <c r="M25" s="7">
        <v>11</v>
      </c>
      <c r="N25" s="7">
        <v>12</v>
      </c>
      <c r="O25" s="7">
        <v>5</v>
      </c>
      <c r="P25" s="7">
        <v>8</v>
      </c>
      <c r="Q25" s="7">
        <v>10</v>
      </c>
      <c r="R25" s="7">
        <v>5</v>
      </c>
      <c r="S25" s="7">
        <v>82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</row>
    <row r="26" spans="1:66" s="6" customFormat="1" ht="12.75" customHeight="1" x14ac:dyDescent="0.3">
      <c r="A26" s="13" t="s">
        <v>85</v>
      </c>
      <c r="B26" s="14" t="s">
        <v>111</v>
      </c>
      <c r="C26" s="13" t="s">
        <v>58</v>
      </c>
      <c r="D26" s="15">
        <v>2500000</v>
      </c>
      <c r="E26" s="15">
        <v>1300000</v>
      </c>
      <c r="F26" s="13" t="s">
        <v>136</v>
      </c>
      <c r="G26" s="13" t="s">
        <v>149</v>
      </c>
      <c r="H26" s="13" t="s">
        <v>129</v>
      </c>
      <c r="I26" s="13" t="s">
        <v>149</v>
      </c>
      <c r="J26" s="13" t="s">
        <v>151</v>
      </c>
      <c r="K26" s="13" t="s">
        <v>148</v>
      </c>
      <c r="L26" s="7">
        <v>30</v>
      </c>
      <c r="M26" s="7">
        <v>12</v>
      </c>
      <c r="N26" s="7">
        <v>13</v>
      </c>
      <c r="O26" s="7">
        <v>4</v>
      </c>
      <c r="P26" s="7">
        <v>7</v>
      </c>
      <c r="Q26" s="7">
        <v>9</v>
      </c>
      <c r="R26" s="7">
        <v>5</v>
      </c>
      <c r="S26" s="7">
        <v>80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1:66" s="6" customFormat="1" ht="12.6" x14ac:dyDescent="0.3">
      <c r="A27" s="13" t="s">
        <v>86</v>
      </c>
      <c r="B27" s="13" t="s">
        <v>112</v>
      </c>
      <c r="C27" s="13">
        <v>1260</v>
      </c>
      <c r="D27" s="15">
        <v>1862500</v>
      </c>
      <c r="E27" s="15">
        <v>750000</v>
      </c>
      <c r="F27" s="13" t="s">
        <v>137</v>
      </c>
      <c r="G27" s="13" t="s">
        <v>148</v>
      </c>
      <c r="H27" s="13" t="s">
        <v>143</v>
      </c>
      <c r="I27" s="13" t="s">
        <v>149</v>
      </c>
      <c r="J27" s="13" t="s">
        <v>152</v>
      </c>
      <c r="K27" s="13" t="s">
        <v>149</v>
      </c>
      <c r="L27" s="7">
        <v>24</v>
      </c>
      <c r="M27" s="7">
        <v>12</v>
      </c>
      <c r="N27" s="7">
        <v>11</v>
      </c>
      <c r="O27" s="7">
        <v>4</v>
      </c>
      <c r="P27" s="7">
        <v>8</v>
      </c>
      <c r="Q27" s="7">
        <v>6</v>
      </c>
      <c r="R27" s="7">
        <v>4</v>
      </c>
      <c r="S27" s="7">
        <v>69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</row>
    <row r="28" spans="1:66" s="6" customFormat="1" ht="12.75" customHeight="1" x14ac:dyDescent="0.3">
      <c r="A28" s="13" t="s">
        <v>87</v>
      </c>
      <c r="B28" s="13" t="s">
        <v>113</v>
      </c>
      <c r="C28" s="13" t="s">
        <v>59</v>
      </c>
      <c r="D28" s="15">
        <v>1460000</v>
      </c>
      <c r="E28" s="15">
        <v>650000</v>
      </c>
      <c r="F28" s="13" t="s">
        <v>138</v>
      </c>
      <c r="G28" s="13" t="s">
        <v>149</v>
      </c>
      <c r="H28" s="13" t="s">
        <v>144</v>
      </c>
      <c r="I28" s="16" t="s">
        <v>150</v>
      </c>
      <c r="J28" s="13" t="s">
        <v>153</v>
      </c>
      <c r="K28" s="13" t="s">
        <v>149</v>
      </c>
      <c r="L28" s="7">
        <v>29</v>
      </c>
      <c r="M28" s="7">
        <v>12</v>
      </c>
      <c r="N28" s="7">
        <v>13</v>
      </c>
      <c r="O28" s="7">
        <v>2</v>
      </c>
      <c r="P28" s="7">
        <v>7</v>
      </c>
      <c r="Q28" s="7">
        <v>5</v>
      </c>
      <c r="R28" s="7">
        <v>3</v>
      </c>
      <c r="S28" s="7">
        <v>71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</row>
    <row r="29" spans="1:66" s="6" customFormat="1" ht="12.75" customHeight="1" x14ac:dyDescent="0.3">
      <c r="A29" s="13" t="s">
        <v>88</v>
      </c>
      <c r="B29" s="13" t="s">
        <v>114</v>
      </c>
      <c r="C29" s="13" t="s">
        <v>60</v>
      </c>
      <c r="D29" s="15">
        <v>711000</v>
      </c>
      <c r="E29" s="15">
        <v>408000</v>
      </c>
      <c r="F29" s="13" t="s">
        <v>139</v>
      </c>
      <c r="G29" s="13" t="s">
        <v>148</v>
      </c>
      <c r="H29" s="13" t="s">
        <v>140</v>
      </c>
      <c r="I29" s="13" t="s">
        <v>149</v>
      </c>
      <c r="J29" s="13" t="s">
        <v>154</v>
      </c>
      <c r="K29" s="13" t="s">
        <v>149</v>
      </c>
      <c r="L29" s="7">
        <v>25</v>
      </c>
      <c r="M29" s="7">
        <v>11</v>
      </c>
      <c r="N29" s="7">
        <v>9</v>
      </c>
      <c r="O29" s="7">
        <v>4</v>
      </c>
      <c r="P29" s="7">
        <v>7</v>
      </c>
      <c r="Q29" s="7">
        <v>7</v>
      </c>
      <c r="R29" s="7">
        <v>2</v>
      </c>
      <c r="S29" s="7">
        <v>65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</row>
    <row r="30" spans="1:66" s="6" customFormat="1" ht="12.75" customHeight="1" x14ac:dyDescent="0.3">
      <c r="A30" s="13" t="s">
        <v>89</v>
      </c>
      <c r="B30" s="13" t="s">
        <v>115</v>
      </c>
      <c r="C30" s="13" t="s">
        <v>61</v>
      </c>
      <c r="D30" s="15">
        <v>1350000</v>
      </c>
      <c r="E30" s="15">
        <v>950000</v>
      </c>
      <c r="F30" s="13" t="s">
        <v>140</v>
      </c>
      <c r="G30" s="13" t="s">
        <v>149</v>
      </c>
      <c r="H30" s="13" t="s">
        <v>136</v>
      </c>
      <c r="I30" s="13" t="s">
        <v>149</v>
      </c>
      <c r="J30" s="13" t="s">
        <v>155</v>
      </c>
      <c r="K30" s="13" t="s">
        <v>149</v>
      </c>
      <c r="L30" s="7">
        <v>36</v>
      </c>
      <c r="M30" s="7">
        <v>11</v>
      </c>
      <c r="N30" s="7">
        <v>13</v>
      </c>
      <c r="O30" s="7">
        <v>5</v>
      </c>
      <c r="P30" s="7">
        <v>5</v>
      </c>
      <c r="Q30" s="7">
        <v>7</v>
      </c>
      <c r="R30" s="7">
        <v>3</v>
      </c>
      <c r="S30" s="7">
        <v>80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1:66" s="6" customFormat="1" ht="12.75" customHeight="1" x14ac:dyDescent="0.3">
      <c r="A31" s="13" t="s">
        <v>90</v>
      </c>
      <c r="B31" s="13" t="s">
        <v>116</v>
      </c>
      <c r="C31" s="13" t="s">
        <v>62</v>
      </c>
      <c r="D31" s="15">
        <v>1560000</v>
      </c>
      <c r="E31" s="15">
        <v>800000</v>
      </c>
      <c r="F31" s="13" t="s">
        <v>141</v>
      </c>
      <c r="G31" s="13" t="s">
        <v>149</v>
      </c>
      <c r="H31" s="13" t="s">
        <v>133</v>
      </c>
      <c r="I31" s="13" t="s">
        <v>149</v>
      </c>
      <c r="J31" s="13" t="s">
        <v>156</v>
      </c>
      <c r="K31" s="13" t="s">
        <v>149</v>
      </c>
      <c r="L31" s="7">
        <v>36</v>
      </c>
      <c r="M31" s="7">
        <v>13</v>
      </c>
      <c r="N31" s="7">
        <v>13</v>
      </c>
      <c r="O31" s="7">
        <v>3</v>
      </c>
      <c r="P31" s="7">
        <v>9</v>
      </c>
      <c r="Q31" s="7">
        <v>7</v>
      </c>
      <c r="R31" s="7">
        <v>5</v>
      </c>
      <c r="S31" s="7">
        <v>86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</row>
    <row r="32" spans="1:66" s="6" customFormat="1" ht="12.6" x14ac:dyDescent="0.3">
      <c r="A32" s="13" t="s">
        <v>91</v>
      </c>
      <c r="B32" s="13" t="s">
        <v>117</v>
      </c>
      <c r="C32" s="13" t="s">
        <v>63</v>
      </c>
      <c r="D32" s="15">
        <v>1440000</v>
      </c>
      <c r="E32" s="15">
        <v>650000</v>
      </c>
      <c r="F32" s="13" t="s">
        <v>142</v>
      </c>
      <c r="G32" s="13" t="s">
        <v>149</v>
      </c>
      <c r="H32" s="13" t="s">
        <v>134</v>
      </c>
      <c r="I32" s="13" t="s">
        <v>148</v>
      </c>
      <c r="J32" s="13" t="s">
        <v>157</v>
      </c>
      <c r="K32" s="13" t="s">
        <v>149</v>
      </c>
      <c r="L32" s="7">
        <v>22</v>
      </c>
      <c r="M32" s="7">
        <v>12</v>
      </c>
      <c r="N32" s="7">
        <v>9</v>
      </c>
      <c r="O32" s="7">
        <v>4</v>
      </c>
      <c r="P32" s="7">
        <v>8</v>
      </c>
      <c r="Q32" s="7">
        <v>8</v>
      </c>
      <c r="R32" s="7">
        <v>2</v>
      </c>
      <c r="S32" s="7">
        <v>65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</row>
    <row r="33" spans="1:66" s="6" customFormat="1" ht="12.75" customHeight="1" x14ac:dyDescent="0.3">
      <c r="A33" s="13" t="s">
        <v>92</v>
      </c>
      <c r="B33" s="13" t="s">
        <v>118</v>
      </c>
      <c r="C33" s="13" t="s">
        <v>64</v>
      </c>
      <c r="D33" s="15">
        <v>1352000</v>
      </c>
      <c r="E33" s="15">
        <v>850000</v>
      </c>
      <c r="F33" s="13" t="s">
        <v>143</v>
      </c>
      <c r="G33" s="13" t="s">
        <v>149</v>
      </c>
      <c r="H33" s="13" t="s">
        <v>142</v>
      </c>
      <c r="I33" s="13" t="s">
        <v>149</v>
      </c>
      <c r="J33" s="13" t="s">
        <v>158</v>
      </c>
      <c r="K33" s="13" t="s">
        <v>148</v>
      </c>
      <c r="L33" s="7">
        <v>23</v>
      </c>
      <c r="M33" s="7">
        <v>11</v>
      </c>
      <c r="N33" s="7">
        <v>9</v>
      </c>
      <c r="O33" s="7">
        <v>4</v>
      </c>
      <c r="P33" s="7">
        <v>8</v>
      </c>
      <c r="Q33" s="7">
        <v>8</v>
      </c>
      <c r="R33" s="7">
        <v>4</v>
      </c>
      <c r="S33" s="7">
        <v>67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</row>
    <row r="34" spans="1:66" s="6" customFormat="1" ht="12.75" customHeight="1" x14ac:dyDescent="0.3">
      <c r="A34" s="13" t="s">
        <v>93</v>
      </c>
      <c r="B34" s="13" t="s">
        <v>119</v>
      </c>
      <c r="C34" s="13" t="s">
        <v>65</v>
      </c>
      <c r="D34" s="15">
        <v>1278000</v>
      </c>
      <c r="E34" s="15">
        <v>700000</v>
      </c>
      <c r="F34" s="13" t="s">
        <v>144</v>
      </c>
      <c r="G34" s="16" t="s">
        <v>150</v>
      </c>
      <c r="H34" s="13" t="s">
        <v>137</v>
      </c>
      <c r="I34" s="13" t="s">
        <v>149</v>
      </c>
      <c r="J34" s="13" t="s">
        <v>157</v>
      </c>
      <c r="K34" s="13" t="s">
        <v>149</v>
      </c>
      <c r="L34" s="7">
        <v>32</v>
      </c>
      <c r="M34" s="7">
        <v>12</v>
      </c>
      <c r="N34" s="7">
        <v>13</v>
      </c>
      <c r="O34" s="7">
        <v>4</v>
      </c>
      <c r="P34" s="7">
        <v>9</v>
      </c>
      <c r="Q34" s="7">
        <v>9</v>
      </c>
      <c r="R34" s="7">
        <v>4</v>
      </c>
      <c r="S34" s="7">
        <v>83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</row>
    <row r="35" spans="1:66" s="6" customFormat="1" ht="12.75" customHeight="1" x14ac:dyDescent="0.3">
      <c r="A35" s="13" t="s">
        <v>94</v>
      </c>
      <c r="B35" s="13" t="s">
        <v>120</v>
      </c>
      <c r="C35" s="13" t="s">
        <v>66</v>
      </c>
      <c r="D35" s="15">
        <v>1360000</v>
      </c>
      <c r="E35" s="15">
        <v>680000</v>
      </c>
      <c r="F35" s="13" t="s">
        <v>145</v>
      </c>
      <c r="G35" s="13" t="s">
        <v>149</v>
      </c>
      <c r="H35" s="13" t="s">
        <v>139</v>
      </c>
      <c r="I35" s="13" t="s">
        <v>148</v>
      </c>
      <c r="J35" s="13" t="s">
        <v>159</v>
      </c>
      <c r="K35" s="13" t="s">
        <v>149</v>
      </c>
      <c r="L35" s="7">
        <v>29</v>
      </c>
      <c r="M35" s="7">
        <v>13</v>
      </c>
      <c r="N35" s="7">
        <v>10</v>
      </c>
      <c r="O35" s="7">
        <v>4</v>
      </c>
      <c r="P35" s="7">
        <v>9</v>
      </c>
      <c r="Q35" s="7">
        <v>7</v>
      </c>
      <c r="R35" s="7">
        <v>3</v>
      </c>
      <c r="S35" s="7">
        <v>75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</row>
    <row r="36" spans="1:66" s="6" customFormat="1" ht="12.75" customHeight="1" x14ac:dyDescent="0.3">
      <c r="A36" s="13" t="s">
        <v>95</v>
      </c>
      <c r="B36" s="13" t="s">
        <v>121</v>
      </c>
      <c r="C36" s="13" t="s">
        <v>67</v>
      </c>
      <c r="D36" s="15">
        <v>1519000</v>
      </c>
      <c r="E36" s="15">
        <v>800000</v>
      </c>
      <c r="F36" s="13" t="s">
        <v>146</v>
      </c>
      <c r="G36" s="13" t="s">
        <v>149</v>
      </c>
      <c r="H36" s="13" t="s">
        <v>141</v>
      </c>
      <c r="I36" s="13" t="s">
        <v>148</v>
      </c>
      <c r="J36" s="13" t="s">
        <v>160</v>
      </c>
      <c r="K36" s="13" t="s">
        <v>148</v>
      </c>
      <c r="L36" s="7">
        <v>22</v>
      </c>
      <c r="M36" s="7">
        <v>12</v>
      </c>
      <c r="N36" s="7">
        <v>9</v>
      </c>
      <c r="O36" s="7">
        <v>4</v>
      </c>
      <c r="P36" s="7">
        <v>8</v>
      </c>
      <c r="Q36" s="7">
        <v>9</v>
      </c>
      <c r="R36" s="7">
        <v>4</v>
      </c>
      <c r="S36" s="7">
        <v>68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</row>
    <row r="37" spans="1:66" s="6" customFormat="1" ht="12.75" customHeight="1" x14ac:dyDescent="0.3">
      <c r="A37" s="13" t="s">
        <v>96</v>
      </c>
      <c r="B37" s="13" t="s">
        <v>122</v>
      </c>
      <c r="C37" s="13" t="s">
        <v>68</v>
      </c>
      <c r="D37" s="15">
        <v>1450000</v>
      </c>
      <c r="E37" s="15">
        <v>900000</v>
      </c>
      <c r="F37" s="13" t="s">
        <v>131</v>
      </c>
      <c r="G37" s="16" t="s">
        <v>150</v>
      </c>
      <c r="H37" s="13" t="s">
        <v>150</v>
      </c>
      <c r="I37" s="16" t="s">
        <v>150</v>
      </c>
      <c r="J37" s="13" t="s">
        <v>151</v>
      </c>
      <c r="K37" s="13" t="s">
        <v>149</v>
      </c>
      <c r="L37" s="7">
        <v>34</v>
      </c>
      <c r="M37" s="7">
        <v>13</v>
      </c>
      <c r="N37" s="7">
        <v>13</v>
      </c>
      <c r="O37" s="7">
        <v>4</v>
      </c>
      <c r="P37" s="7">
        <v>8</v>
      </c>
      <c r="Q37" s="7">
        <v>7</v>
      </c>
      <c r="R37" s="7">
        <v>4</v>
      </c>
      <c r="S37" s="7">
        <v>83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</row>
    <row r="38" spans="1:66" s="6" customFormat="1" ht="12.75" customHeight="1" x14ac:dyDescent="0.3">
      <c r="A38" s="13" t="s">
        <v>97</v>
      </c>
      <c r="B38" s="17" t="s">
        <v>123</v>
      </c>
      <c r="C38" s="13" t="s">
        <v>69</v>
      </c>
      <c r="D38" s="15">
        <v>1843400</v>
      </c>
      <c r="E38" s="15">
        <v>970000</v>
      </c>
      <c r="F38" s="13" t="s">
        <v>126</v>
      </c>
      <c r="G38" s="13" t="s">
        <v>149</v>
      </c>
      <c r="H38" s="13" t="s">
        <v>131</v>
      </c>
      <c r="I38" s="13" t="s">
        <v>149</v>
      </c>
      <c r="J38" s="13" t="s">
        <v>152</v>
      </c>
      <c r="K38" s="13" t="s">
        <v>149</v>
      </c>
      <c r="L38" s="7">
        <v>32</v>
      </c>
      <c r="M38" s="7">
        <v>12</v>
      </c>
      <c r="N38" s="7">
        <v>13</v>
      </c>
      <c r="O38" s="7">
        <v>0</v>
      </c>
      <c r="P38" s="7">
        <v>9</v>
      </c>
      <c r="Q38" s="7">
        <v>6</v>
      </c>
      <c r="R38" s="7">
        <v>5</v>
      </c>
      <c r="S38" s="7">
        <v>77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</row>
    <row r="39" spans="1:66" s="6" customFormat="1" ht="12.75" customHeight="1" x14ac:dyDescent="0.3">
      <c r="A39" s="13" t="s">
        <v>98</v>
      </c>
      <c r="B39" s="13" t="s">
        <v>124</v>
      </c>
      <c r="C39" s="13" t="s">
        <v>70</v>
      </c>
      <c r="D39" s="15">
        <v>2203700</v>
      </c>
      <c r="E39" s="15">
        <v>700000</v>
      </c>
      <c r="F39" s="13" t="s">
        <v>147</v>
      </c>
      <c r="G39" s="13" t="s">
        <v>149</v>
      </c>
      <c r="H39" s="13" t="s">
        <v>135</v>
      </c>
      <c r="I39" s="13" t="s">
        <v>149</v>
      </c>
      <c r="J39" s="13" t="s">
        <v>153</v>
      </c>
      <c r="K39" s="13" t="s">
        <v>149</v>
      </c>
      <c r="L39" s="7">
        <v>23</v>
      </c>
      <c r="M39" s="7">
        <v>12</v>
      </c>
      <c r="N39" s="7">
        <v>9</v>
      </c>
      <c r="O39" s="7">
        <v>4</v>
      </c>
      <c r="P39" s="7">
        <v>9</v>
      </c>
      <c r="Q39" s="7">
        <v>7</v>
      </c>
      <c r="R39" s="7">
        <v>5</v>
      </c>
      <c r="S39" s="7">
        <v>69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</row>
    <row r="40" spans="1:66" s="6" customFormat="1" ht="12.6" x14ac:dyDescent="0.3">
      <c r="A40" s="13" t="s">
        <v>99</v>
      </c>
      <c r="B40" s="17" t="s">
        <v>123</v>
      </c>
      <c r="C40" s="13" t="s">
        <v>71</v>
      </c>
      <c r="D40" s="15">
        <v>1310000</v>
      </c>
      <c r="E40" s="15">
        <v>950000</v>
      </c>
      <c r="F40" s="14" t="s">
        <v>128</v>
      </c>
      <c r="G40" s="13" t="s">
        <v>149</v>
      </c>
      <c r="H40" s="14" t="s">
        <v>132</v>
      </c>
      <c r="I40" s="13" t="s">
        <v>149</v>
      </c>
      <c r="J40" s="14" t="s">
        <v>154</v>
      </c>
      <c r="K40" s="13" t="s">
        <v>149</v>
      </c>
      <c r="L40" s="7">
        <v>38</v>
      </c>
      <c r="M40" s="7">
        <v>12</v>
      </c>
      <c r="N40" s="7">
        <v>13</v>
      </c>
      <c r="O40" s="7">
        <v>4</v>
      </c>
      <c r="P40" s="7">
        <v>8</v>
      </c>
      <c r="Q40" s="7">
        <v>8</v>
      </c>
      <c r="R40" s="7">
        <v>5</v>
      </c>
      <c r="S40" s="7">
        <v>88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</row>
    <row r="41" spans="1:66" s="30" customFormat="1" ht="12.75" customHeight="1" x14ac:dyDescent="0.3">
      <c r="A41" s="32" t="s">
        <v>100</v>
      </c>
      <c r="B41" s="33" t="s">
        <v>125</v>
      </c>
      <c r="C41" s="33" t="s">
        <v>72</v>
      </c>
      <c r="D41" s="34">
        <v>1105000</v>
      </c>
      <c r="E41" s="34">
        <v>500000</v>
      </c>
      <c r="F41" s="33" t="s">
        <v>129</v>
      </c>
      <c r="G41" s="33" t="s">
        <v>149</v>
      </c>
      <c r="H41" s="33" t="s">
        <v>138</v>
      </c>
      <c r="I41" s="33" t="s">
        <v>149</v>
      </c>
      <c r="J41" s="35" t="s">
        <v>155</v>
      </c>
      <c r="K41" s="33" t="s">
        <v>149</v>
      </c>
      <c r="L41" s="7">
        <v>34</v>
      </c>
      <c r="M41" s="7">
        <v>12</v>
      </c>
      <c r="N41" s="7">
        <v>12</v>
      </c>
      <c r="O41" s="7">
        <v>3</v>
      </c>
      <c r="P41" s="7">
        <v>8</v>
      </c>
      <c r="Q41" s="7">
        <v>7</v>
      </c>
      <c r="R41" s="7">
        <v>5</v>
      </c>
      <c r="S41" s="7">
        <v>81</v>
      </c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</row>
    <row r="42" spans="1:66" x14ac:dyDescent="0.3">
      <c r="D42" s="8">
        <f>SUM(D14:D41)</f>
        <v>40723410</v>
      </c>
      <c r="E42" s="8">
        <f>SUM(E14:E41)</f>
        <v>22082000</v>
      </c>
      <c r="F42" s="8"/>
    </row>
    <row r="43" spans="1:66" x14ac:dyDescent="0.3">
      <c r="E43" s="8"/>
      <c r="F43" s="8"/>
      <c r="G43" s="8"/>
      <c r="H43" s="8"/>
    </row>
  </sheetData>
  <mergeCells count="23">
    <mergeCell ref="Q11:Q12"/>
    <mergeCell ref="R11:R12"/>
    <mergeCell ref="S11:S12"/>
    <mergeCell ref="L11:L12"/>
    <mergeCell ref="M11:M12"/>
    <mergeCell ref="N11:N12"/>
    <mergeCell ref="O11:O12"/>
    <mergeCell ref="P11:P12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D6:K6"/>
    <mergeCell ref="D3:K3"/>
    <mergeCell ref="A4:C4"/>
    <mergeCell ref="D4:K4"/>
    <mergeCell ref="A5:C5"/>
    <mergeCell ref="D5:K5"/>
  </mergeCells>
  <dataValidations count="4">
    <dataValidation type="decimal" operator="lessThanOrEqual" allowBlank="1" showInputMessage="1" showErrorMessage="1" error="max. 40" sqref="L14:L41" xr:uid="{9C522E87-570A-4B8C-9520-07200CF1914A}">
      <formula1>40</formula1>
    </dataValidation>
    <dataValidation type="decimal" operator="lessThanOrEqual" allowBlank="1" showInputMessage="1" showErrorMessage="1" error="max. 15" sqref="M14:N41" xr:uid="{C66E6A70-9F85-4F2B-A8AB-0D56605642EA}">
      <formula1>15</formula1>
    </dataValidation>
    <dataValidation type="decimal" operator="lessThanOrEqual" allowBlank="1" showInputMessage="1" showErrorMessage="1" error="max. 10" sqref="P14:Q41" xr:uid="{F7EBC237-47B5-4552-9B3E-2F95497C20DE}">
      <formula1>10</formula1>
    </dataValidation>
    <dataValidation type="decimal" operator="lessThanOrEqual" allowBlank="1" showInputMessage="1" showErrorMessage="1" error="max. 5" sqref="R14:R41 O14:O41" xr:uid="{83D08640-5C3A-4AF6-BECF-9BC2FE32AE22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Vývoj hraný film</vt:lpstr>
      <vt:lpstr>CK</vt:lpstr>
      <vt:lpstr>HB</vt:lpstr>
      <vt:lpstr>JK</vt:lpstr>
      <vt:lpstr>LC</vt:lpstr>
      <vt:lpstr>MS</vt:lpstr>
      <vt:lpstr>NS</vt:lpstr>
      <vt:lpstr>OZ</vt:lpstr>
      <vt:lpstr>TCD</vt:lpstr>
      <vt:lpstr>'Vývoj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2021-06-15T12:22:57Z</dcterms:modified>
</cp:coreProperties>
</file>